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学分计算要求" sheetId="9" r:id="rId1"/>
    <sheet name="竞赛体系" sheetId="4" r:id="rId2"/>
    <sheet name="Sheet1" sheetId="8" state="hidden" r:id="rId3"/>
  </sheets>
  <definedNames>
    <definedName name="_xlnm._FilterDatabase" localSheetId="1" hidden="1">竞赛体系!$C$1:$L$87</definedName>
    <definedName name="_ftn1" localSheetId="2">Sheet1!$A$30</definedName>
    <definedName name="_ftn2" localSheetId="2">Sheet1!$A$31</definedName>
    <definedName name="_ftnref1" localSheetId="2">Sheet1!$A$8</definedName>
    <definedName name="_ftnref2" localSheetId="2">Sheet1!$A$17</definedName>
  </definedNames>
  <calcPr calcId="145621"/>
</workbook>
</file>

<file path=xl/calcChain.xml><?xml version="1.0" encoding="utf-8"?>
<calcChain xmlns="http://schemas.openxmlformats.org/spreadsheetml/2006/main">
  <c r="N89" i="8" l="1"/>
  <c r="M89" i="8"/>
  <c r="L89" i="8"/>
  <c r="K89" i="8"/>
  <c r="J89" i="8"/>
  <c r="I89" i="8"/>
  <c r="H89" i="8"/>
  <c r="G89" i="8"/>
  <c r="F89" i="8"/>
  <c r="E89" i="8"/>
  <c r="D89" i="8"/>
  <c r="C89" i="8"/>
  <c r="L16" i="8"/>
  <c r="K16" i="8"/>
  <c r="E16" i="8"/>
  <c r="C16" i="8"/>
  <c r="B16" i="8"/>
  <c r="M16" i="8"/>
  <c r="J16" i="8"/>
  <c r="I16" i="8"/>
  <c r="H16" i="8"/>
  <c r="G16" i="8"/>
  <c r="F16" i="8"/>
  <c r="D16" i="8"/>
  <c r="D28" i="8" s="1"/>
  <c r="M7" i="8"/>
  <c r="M28" i="8" s="1"/>
  <c r="L7" i="8"/>
  <c r="K7" i="8"/>
  <c r="J7" i="8"/>
  <c r="J28" i="8" s="1"/>
  <c r="I7" i="8"/>
  <c r="I28" i="8" s="1"/>
  <c r="H7" i="8"/>
  <c r="H28" i="8" s="1"/>
  <c r="G7" i="8"/>
  <c r="G28" i="8" s="1"/>
  <c r="F7" i="8"/>
  <c r="F28" i="8" s="1"/>
  <c r="E7" i="8"/>
  <c r="D7" i="8"/>
  <c r="C7" i="8"/>
  <c r="B7" i="8"/>
  <c r="C28" i="8" l="1"/>
  <c r="E28" i="8"/>
  <c r="B28" i="8"/>
  <c r="L28" i="8"/>
  <c r="K28" i="8"/>
</calcChain>
</file>

<file path=xl/sharedStrings.xml><?xml version="1.0" encoding="utf-8"?>
<sst xmlns="http://schemas.openxmlformats.org/spreadsheetml/2006/main" count="1133" uniqueCount="512">
  <si>
    <t>参加其它与专业相关的活动</t>
  </si>
  <si>
    <t>获得证书</t>
  </si>
  <si>
    <t>英语、俄语、日语专业八级考试</t>
  </si>
  <si>
    <t>艺术学院</t>
    <phoneticPr fontId="1" type="noConversion"/>
  </si>
  <si>
    <t>考核点</t>
  </si>
  <si>
    <t>1.1假期社会实践</t>
    <phoneticPr fontId="1" type="noConversion"/>
  </si>
  <si>
    <t>4校园文化活动</t>
    <phoneticPr fontId="1" type="noConversion"/>
  </si>
  <si>
    <t>竞赛系列名称</t>
  </si>
  <si>
    <t>竞赛项目名称</t>
  </si>
  <si>
    <t>主办单位</t>
  </si>
  <si>
    <t>级别</t>
  </si>
  <si>
    <t>主办频次</t>
  </si>
  <si>
    <t>创办时间</t>
  </si>
  <si>
    <t>我校参与时间</t>
  </si>
  <si>
    <t>主要覆盖学部</t>
  </si>
  <si>
    <t>主要覆盖学院数</t>
  </si>
  <si>
    <t>数学建模竞赛</t>
  </si>
  <si>
    <t>1.全国大学生数学建模竞赛</t>
  </si>
  <si>
    <t>教育部高教司、中国工业与应用数学学会</t>
  </si>
  <si>
    <t>国家级</t>
  </si>
  <si>
    <t>每年</t>
  </si>
  <si>
    <t>理学、工学、信息、地学</t>
  </si>
  <si>
    <t>2.吉林省大学生数学建模竞赛</t>
  </si>
  <si>
    <t>省教育厅</t>
  </si>
  <si>
    <t>省级</t>
  </si>
  <si>
    <t>3.吉林大学大学生数学建模竞赛</t>
  </si>
  <si>
    <t>吉林大学</t>
  </si>
  <si>
    <t>校级</t>
  </si>
  <si>
    <t>4.美国数学建模竞赛</t>
  </si>
  <si>
    <t>美国数学及其应用联合会</t>
  </si>
  <si>
    <t>理学</t>
  </si>
  <si>
    <t>信息技术竞赛</t>
  </si>
  <si>
    <t>5.全国信息技术竞赛</t>
  </si>
  <si>
    <t>教育部教育管理信息中心</t>
  </si>
  <si>
    <t>全校各学部</t>
  </si>
  <si>
    <t>6.吉林大学信息技术应用竞赛</t>
  </si>
  <si>
    <t>7.中国大学生（文科）计算机设计大赛</t>
  </si>
  <si>
    <t>教育部高等学校文科计算机基础教学指导委员会</t>
  </si>
  <si>
    <t>人文、社科</t>
  </si>
  <si>
    <t>8.中国大学生（文科）计算机设计大赛</t>
  </si>
  <si>
    <t>教育部高等学校文科计算机基础教学指导委员会（吉林省教指委）</t>
  </si>
  <si>
    <t>9.吉林大学（文科）计算机设计大赛</t>
  </si>
  <si>
    <t>英语竞赛</t>
  </si>
  <si>
    <t>10.全国大学生英语竞赛</t>
  </si>
  <si>
    <t>高等学校大学外语教学指导委员会、高等学校大学外语教学研究会</t>
  </si>
  <si>
    <t>11.“外研社杯”全国英语辩论赛</t>
  </si>
  <si>
    <t>外语教学与研究出版社、剑桥大学出版社、国际辩论教育协会</t>
  </si>
  <si>
    <t>12.全国大学生英语竞赛（B类）</t>
  </si>
  <si>
    <t>高等学校大学外语教学指导委员会、高等学校大学外语教</t>
  </si>
  <si>
    <t>人文学部（英语专业）</t>
  </si>
  <si>
    <t>13.全国大学生英语写作大赛</t>
  </si>
  <si>
    <t>14.全国大学生英语阅读大赛</t>
  </si>
  <si>
    <t>15.吉林大学大学生英语竞赛</t>
  </si>
  <si>
    <t>理学、信息、工学</t>
  </si>
  <si>
    <t>17.全国大学生物理实验竞赛</t>
  </si>
  <si>
    <t>教育部高等教育司</t>
  </si>
  <si>
    <t>每两年</t>
  </si>
  <si>
    <t>18.吉林大学大学生物理学术竞赛</t>
  </si>
  <si>
    <t>19.吉林大学大学生物理创新实验竞赛</t>
  </si>
  <si>
    <t>电子设计竞赛</t>
  </si>
  <si>
    <t>20.全国大学生电子设计竞赛（含嵌入式专题）</t>
  </si>
  <si>
    <t>教育部高等教育司、信息产业部人事司</t>
  </si>
  <si>
    <t>每逢单数年9月</t>
  </si>
  <si>
    <t>21.吉林省大学生电子设计竞赛</t>
  </si>
  <si>
    <t>每逢单数年</t>
  </si>
  <si>
    <t>22.吉林大学电子设计竞赛</t>
  </si>
  <si>
    <t>23.全国虚拟仪器设计大赛</t>
  </si>
  <si>
    <t>教育部高等学校仪器科学与技术教学指导委员会</t>
  </si>
  <si>
    <t>生命科学竞赛</t>
  </si>
  <si>
    <t>24.吉林省大学生生命科学创新实验大赛</t>
  </si>
  <si>
    <t>吉林省科技协会、教育厅</t>
  </si>
  <si>
    <t>理学，工学，医学，农学</t>
  </si>
  <si>
    <t>25.吉林省生物实验技能竞赛</t>
  </si>
  <si>
    <t>26.吉林大学生物实验技能竞赛</t>
  </si>
  <si>
    <t>理学，工学，地学；医学，农学</t>
  </si>
  <si>
    <t>化学实验</t>
  </si>
  <si>
    <t>27.吉林大学化学实验竞赛</t>
  </si>
  <si>
    <t>动物医学技能竞赛</t>
  </si>
  <si>
    <t>教育部高等学校动物医学类教学指导委员会</t>
  </si>
  <si>
    <t>农学</t>
  </si>
  <si>
    <t>工程训练综合能力竞赛</t>
  </si>
  <si>
    <t>29.全国大学生工程训练综合能力竞赛</t>
  </si>
  <si>
    <t>教育部高教司</t>
  </si>
  <si>
    <t>工学、信息、地学、农学</t>
  </si>
  <si>
    <t>30.吉林省大学生工程训练综合能力竞赛</t>
  </si>
  <si>
    <t>31.吉林大学大学生工程训练综合能力竞赛</t>
  </si>
  <si>
    <t>地学技能竞赛</t>
  </si>
  <si>
    <t>32.全国大学生地质技能竞赛</t>
  </si>
  <si>
    <t>中国地质调查局、地质学会教育分会</t>
  </si>
  <si>
    <t>地学</t>
  </si>
  <si>
    <t>33.吉林大学地学技能竞赛</t>
  </si>
  <si>
    <t>34.全国大学生测井技能大赛</t>
  </si>
  <si>
    <t>中国石油学会测井专业委员会</t>
  </si>
  <si>
    <t>测绘技能竞赛</t>
  </si>
  <si>
    <t>35.全国大学生测绘实践技能竞赛</t>
  </si>
  <si>
    <t>教育部高等学校测绘学科教学指导委员会、中国测绘学会</t>
  </si>
  <si>
    <t>36.吉林省大学生测绘实践技能竞赛</t>
  </si>
  <si>
    <t>吉林省测绘学会</t>
  </si>
  <si>
    <t>医学基础创新实验竞赛</t>
  </si>
  <si>
    <t>37.全国基础医学创新论坛及实验设计竞赛</t>
  </si>
  <si>
    <t>国家级实验教学示范中心联席会、教育部高等学校医药学科基础医学专业与课程教学指导委员会</t>
  </si>
  <si>
    <t>医学</t>
  </si>
  <si>
    <t>38.吉林大学医学基础实验竞赛</t>
  </si>
  <si>
    <t>47.全国高等医学院校大学生临床技能竞赛</t>
  </si>
  <si>
    <t>教育部高教司农林医处、教育部高等学校临床医学专业教学指导委员会</t>
  </si>
  <si>
    <t>47.全国高等医学院校大学生临床技能竞赛（东北赛区）</t>
  </si>
  <si>
    <t>教育部高教司农林医处、教育部高等学校临床医学专业教学指导委员会（东北赛区）</t>
  </si>
  <si>
    <t>48.吉林大学医学技能竞赛（含临床医学、口腔医学、护理学）</t>
  </si>
  <si>
    <t>36.全国大学生广告艺术大赛</t>
  </si>
  <si>
    <t>教育部高教司主办，教育部高等学校新闻学学科教学指导委员会组织实施</t>
  </si>
  <si>
    <t>人文，地学</t>
  </si>
  <si>
    <t>37.吉林省大学生广告设计大赛</t>
  </si>
  <si>
    <t>38.吉林大学大学生广告设计大赛</t>
  </si>
  <si>
    <t>39.全国大学生物联网设计竞赛</t>
  </si>
  <si>
    <t>教育部高等学校计算机类教学指导委员会主办</t>
  </si>
  <si>
    <t>信息</t>
  </si>
  <si>
    <t>计算机程序设计竞赛</t>
  </si>
  <si>
    <t>40.全国大学生计算机应用能力与信息素养大赛</t>
  </si>
  <si>
    <t>教育部公共计算机教学指导委员会</t>
  </si>
  <si>
    <t>41.全国大学生计算机应用能力与专业英语海峡两岸赛</t>
  </si>
  <si>
    <t>42.吉林省大学生计算机程序设计竞赛</t>
  </si>
  <si>
    <t>43.吉林大学计算机程序设计竞赛</t>
  </si>
  <si>
    <t>44.ACM计算机程序设计竞赛亚洲区预选赛</t>
  </si>
  <si>
    <t>美国ACM学会</t>
  </si>
  <si>
    <t>45.中国机器人大赛</t>
  </si>
  <si>
    <t>教育部高等学校自动化类教学指导委员会、中国自动化学会</t>
  </si>
  <si>
    <t>信息、工学</t>
  </si>
  <si>
    <t>交通科技竞赛</t>
  </si>
  <si>
    <t>49.全国大学生交通科技大赛</t>
  </si>
  <si>
    <t>教育部高等学校交通运输与工程学科教学指导委员会</t>
  </si>
  <si>
    <t>工学</t>
  </si>
  <si>
    <t>智能车竞赛</t>
  </si>
  <si>
    <t>50.全国大学生智能车竞赛</t>
  </si>
  <si>
    <t>教育部高等学校自动化专业教学指导委员会</t>
  </si>
  <si>
    <t>信息，工学</t>
  </si>
  <si>
    <t>铸造工艺竞赛</t>
  </si>
  <si>
    <t>51.全国大学生铸造工艺大赛</t>
  </si>
  <si>
    <t>中国机械工程学会及其铸造分会、中国机械工业教育协会</t>
  </si>
  <si>
    <t>结构设计竞赛</t>
  </si>
  <si>
    <t>52.全国大学生结构设计竞赛</t>
  </si>
  <si>
    <t>教育部、住房和城乡建设部、中国土木工程学会主办</t>
  </si>
  <si>
    <t>工学、地学</t>
  </si>
  <si>
    <t>53.吉林大学大学生结构设计竞赛</t>
  </si>
  <si>
    <t>54.全国大学生混凝土材料设计大赛</t>
  </si>
  <si>
    <t>教育部无机非金属材料专业教学指导委员会</t>
  </si>
  <si>
    <t>两年</t>
  </si>
  <si>
    <t>水利工程实验竞赛</t>
  </si>
  <si>
    <t>55.全国水利工程创新实验竞赛</t>
  </si>
  <si>
    <t>中国水利教育学会、教育部高等学校水利学科教学指导委员会</t>
  </si>
  <si>
    <t>大学生力学竞赛</t>
  </si>
  <si>
    <t>56.全国周培源大学生力学竞赛</t>
  </si>
  <si>
    <t>教育部高等学校力学教学指导委员会力学基础课程教学指导分委员会</t>
  </si>
  <si>
    <t>地学、工学</t>
  </si>
  <si>
    <t>57.IE亮剑-全国工业工程应用案例大赛</t>
  </si>
  <si>
    <t>教育部高等学校工业工程教学指导委员会</t>
  </si>
  <si>
    <t>机械创新设计竞赛</t>
  </si>
  <si>
    <t>58.全国大学生机械创新设计竞赛</t>
  </si>
  <si>
    <t>教育部机械学科教学指导委会、机械基础课程教学指导分委会、机械原理研究会等</t>
  </si>
  <si>
    <t>工学、信息</t>
  </si>
  <si>
    <t>59.吉林省大学生机械创新设计竞赛</t>
  </si>
  <si>
    <t>吉林省教育厅</t>
  </si>
  <si>
    <t>60.吉林大学大学生机械创新设计竞赛</t>
  </si>
  <si>
    <t>61.全国大学生成图技术与产品信息建模创新大赛</t>
  </si>
  <si>
    <t>教育部高等学校工程图学教学指导委员会</t>
  </si>
  <si>
    <t>法学类竞赛</t>
  </si>
  <si>
    <t>65.理律杯模拟法庭竞赛</t>
  </si>
  <si>
    <t>66.贸仲模拟法庭竞赛</t>
  </si>
  <si>
    <t>67.ICC（英文）模拟法庭竞赛</t>
  </si>
  <si>
    <t>68.杰赛普模拟法庭竞赛</t>
  </si>
  <si>
    <t>69.IHL模拟法庭竞赛</t>
  </si>
  <si>
    <t>70.东北高校模拟法庭竞赛</t>
  </si>
  <si>
    <t>经济管理类竞赛</t>
  </si>
  <si>
    <t>71.全国ERP竞赛</t>
  </si>
  <si>
    <t>高等学校国家级实验教学示范中心联席会</t>
  </si>
  <si>
    <t>社科，工学</t>
  </si>
  <si>
    <t>72.全国企业竞争模拟大赛</t>
  </si>
  <si>
    <t>全国工商管理硕士教育指导委员会</t>
  </si>
  <si>
    <t>73.国际企业管理挑战赛（Global Management Challenge, 简称GMC）</t>
  </si>
  <si>
    <t>欧洲管理发展基金会（EFMD）</t>
  </si>
  <si>
    <t>75. 全国大学生金融投资大赛</t>
  </si>
  <si>
    <t>世华财讯</t>
  </si>
  <si>
    <t>76.吉林省ERP沙盘模拟大赛</t>
  </si>
  <si>
    <t>高等学校国家级实验教学示范中心联席会与用友公司</t>
  </si>
  <si>
    <t>77.吉林大学ERP沙盘模拟大赛</t>
  </si>
  <si>
    <t>78.中国“互联网+”大学生创新创业大赛</t>
  </si>
  <si>
    <t>发改委、教育部、科技部、团中央</t>
  </si>
  <si>
    <t>79.中国“互联网+”大学生创新创业大赛</t>
  </si>
  <si>
    <t>80.中国“互联网+”大学生创新创业大赛</t>
  </si>
  <si>
    <t>吉林大学</t>
    <phoneticPr fontId="1" type="noConversion"/>
  </si>
  <si>
    <t>团中央</t>
    <phoneticPr fontId="1" type="noConversion"/>
  </si>
  <si>
    <t>两年一次</t>
    <phoneticPr fontId="1" type="noConversion"/>
  </si>
  <si>
    <t>创新创业竞赛</t>
    <phoneticPr fontId="1" type="noConversion"/>
  </si>
  <si>
    <t>社科</t>
    <phoneticPr fontId="1" type="noConversion"/>
  </si>
  <si>
    <t>机器人竞赛</t>
    <phoneticPr fontId="1" type="noConversion"/>
  </si>
  <si>
    <t>项目序号</t>
    <phoneticPr fontId="1" type="noConversion"/>
  </si>
  <si>
    <t>学科门类</t>
    <phoneticPr fontId="1" type="noConversion"/>
  </si>
  <si>
    <t>评奖级别</t>
    <phoneticPr fontId="1" type="noConversion"/>
  </si>
  <si>
    <t>1.1.2先进个人</t>
    <phoneticPr fontId="1" type="noConversion"/>
  </si>
  <si>
    <t>有个人评奖（A团中央；B团省委；C团市委；D校团委；</t>
    <phoneticPr fontId="1" type="noConversion"/>
  </si>
  <si>
    <t>开放性创新实验</t>
  </si>
  <si>
    <t>教具、采集标本制作</t>
  </si>
  <si>
    <t>学生自己录入，学院审核</t>
    <phoneticPr fontId="1" type="noConversion"/>
  </si>
  <si>
    <t>自拟科研项目，完成所有研究过程，撰写研究报告者</t>
  </si>
  <si>
    <t>俄罗斯国家俄语考试</t>
  </si>
  <si>
    <t>B2及以上</t>
  </si>
  <si>
    <t>原始记录</t>
    <phoneticPr fontId="1" type="noConversion"/>
  </si>
  <si>
    <t>1社会实践活动</t>
    <phoneticPr fontId="1" type="noConversion"/>
  </si>
  <si>
    <t>表4.3.2                公共实验平台设置实验、开出实验情况</t>
  </si>
  <si>
    <t>中心名称</t>
  </si>
  <si>
    <t>实验项目</t>
  </si>
  <si>
    <t>其中选做</t>
  </si>
  <si>
    <t>1人</t>
  </si>
  <si>
    <t>2人</t>
  </si>
  <si>
    <t>3人</t>
  </si>
  <si>
    <t>4人以上</t>
  </si>
  <si>
    <t>演示性</t>
  </si>
  <si>
    <t>验证性</t>
  </si>
  <si>
    <t>综合性</t>
  </si>
  <si>
    <t>设计性</t>
  </si>
  <si>
    <t>研究性</t>
  </si>
  <si>
    <t>新开实验</t>
  </si>
  <si>
    <t>开出率</t>
  </si>
  <si>
    <t>公共计算机实验教学中心</t>
  </si>
  <si>
    <t>公共数学实验教学中心</t>
  </si>
  <si>
    <t>公共物理实验教学中心</t>
  </si>
  <si>
    <t>公共化学实验教学中心</t>
  </si>
  <si>
    <t>合计</t>
  </si>
  <si>
    <t>表4.3.3                     学科基础平台设置实验、开出实验情况[1]</t>
  </si>
  <si>
    <t>机械基础实验教学中心</t>
  </si>
  <si>
    <t>力学实验中心</t>
  </si>
  <si>
    <t>电工电子实验教学中心</t>
  </si>
  <si>
    <t>地学基础实验教学中心</t>
  </si>
  <si>
    <t>电子电工实验教学中心</t>
  </si>
  <si>
    <t>基础医学实验教学中心</t>
  </si>
  <si>
    <t>表4.3.4                      专业实验中心设置实验、开出实验情况[2]</t>
  </si>
  <si>
    <t>学部</t>
  </si>
  <si>
    <t>人文</t>
  </si>
  <si>
    <t>社科</t>
  </si>
  <si>
    <t>[1]   表中人数为每组人数。本表不包括边讲边练课程及选修实验课程。</t>
  </si>
  <si>
    <t>[2]   表中人数为每组人数。本表不包括边讲边练课程及选修实验课程。</t>
  </si>
  <si>
    <t>汇总</t>
    <phoneticPr fontId="1" type="noConversion"/>
  </si>
  <si>
    <t>表4.3.3                   公共实验平台设置实验、开出实验情况</t>
  </si>
  <si>
    <t>占比%</t>
  </si>
  <si>
    <t>表4.3.4                     学科基础平台设置实验、开出实验情况</t>
  </si>
  <si>
    <t>表4.3.5                      专业实验中心设置实验、开出实验情况</t>
  </si>
  <si>
    <t>类别1</t>
    <phoneticPr fontId="1" type="noConversion"/>
  </si>
  <si>
    <t>类别2</t>
    <phoneticPr fontId="1" type="noConversion"/>
  </si>
  <si>
    <t>类别3</t>
    <phoneticPr fontId="1" type="noConversion"/>
  </si>
  <si>
    <t>类别4</t>
    <phoneticPr fontId="1" type="noConversion"/>
  </si>
  <si>
    <t>采分点</t>
    <phoneticPr fontId="1" type="noConversion"/>
  </si>
  <si>
    <t>有效计分名次</t>
    <phoneticPr fontId="1" type="noConversion"/>
  </si>
  <si>
    <t>分值赋值办法及分值</t>
    <phoneticPr fontId="1" type="noConversion"/>
  </si>
  <si>
    <t>备注1</t>
    <phoneticPr fontId="1" type="noConversion"/>
  </si>
  <si>
    <t>备注2</t>
    <phoneticPr fontId="1" type="noConversion"/>
  </si>
  <si>
    <t>面向学院（限定）</t>
    <phoneticPr fontId="1" type="noConversion"/>
  </si>
  <si>
    <t>审核（线下）凭证</t>
    <phoneticPr fontId="1" type="noConversion"/>
  </si>
  <si>
    <t>一项成果得分上限</t>
    <phoneticPr fontId="1" type="noConversion"/>
  </si>
  <si>
    <t>基础数据维护与审核</t>
    <phoneticPr fontId="1" type="noConversion"/>
  </si>
  <si>
    <t>数据库内容要求</t>
    <phoneticPr fontId="1" type="noConversion"/>
  </si>
  <si>
    <t>1社会实践活动</t>
    <phoneticPr fontId="1" type="noConversion"/>
  </si>
  <si>
    <t>1.1假期社会实践</t>
    <phoneticPr fontId="1" type="noConversion"/>
  </si>
  <si>
    <t>1.1.1实践报告</t>
    <phoneticPr fontId="1" type="noConversion"/>
  </si>
  <si>
    <t>参加实践过程，撰写高质量报告，按评奖级别、本人角色考核</t>
    <phoneticPr fontId="1" type="noConversion"/>
  </si>
  <si>
    <t>参加，有报告评奖（A团中央；B团省委；C团市委；D校团委；E普通报告</t>
    <phoneticPr fontId="1" type="noConversion"/>
  </si>
  <si>
    <t>一次实践、一份报告，最高3学分，各级别由学院赋值，按角色、级别赋值，一项报告团队得分合计不得超过总分值</t>
    <phoneticPr fontId="1" type="noConversion"/>
  </si>
  <si>
    <t>社会实践主要指学生假期的社会实践活动，包括三下乡等有组织的认识社会、服务社会、提高综合素质的社会实践活动。应采取有效的管理模式和科学的考核方法。</t>
    <phoneticPr fontId="1" type="noConversion"/>
  </si>
  <si>
    <t>评奖文件，实践报告</t>
    <phoneticPr fontId="1" type="noConversion"/>
  </si>
  <si>
    <t>学院学生工作部门直接录入数据，学生可查询</t>
    <phoneticPr fontId="1" type="noConversion"/>
  </si>
  <si>
    <t>报告题目，活动主题，实践时间，合作完成人，if获奖—级别，时间，证书号</t>
    <phoneticPr fontId="1" type="noConversion"/>
  </si>
  <si>
    <t>活动同上</t>
    <phoneticPr fontId="1" type="noConversion"/>
  </si>
  <si>
    <t>获奖文件，或获奖证书</t>
    <phoneticPr fontId="1" type="noConversion"/>
  </si>
  <si>
    <t>1.2其他社会实践</t>
    <phoneticPr fontId="1" type="noConversion"/>
  </si>
  <si>
    <t>1.2.1志愿者活动</t>
    <phoneticPr fontId="1" type="noConversion"/>
  </si>
  <si>
    <t>组织、参与青年志愿者活动，不区分角色</t>
    <phoneticPr fontId="1" type="noConversion"/>
  </si>
  <si>
    <t>参加的时间</t>
    <phoneticPr fontId="1" type="noConversion"/>
  </si>
  <si>
    <t>100小时1学分</t>
    <phoneticPr fontId="1" type="noConversion"/>
  </si>
  <si>
    <t>含科普宣传等</t>
    <phoneticPr fontId="1" type="noConversion"/>
  </si>
  <si>
    <t>学生部门活动记录</t>
    <phoneticPr fontId="1" type="noConversion"/>
  </si>
  <si>
    <t>活动主题，组织者，参与者，活动时间</t>
    <phoneticPr fontId="1" type="noConversion"/>
  </si>
  <si>
    <t>1.2.2专业社会实践</t>
    <phoneticPr fontId="1" type="noConversion"/>
  </si>
  <si>
    <t>组织、参与专业社会实践活动，不区分角色</t>
    <phoneticPr fontId="1" type="noConversion"/>
  </si>
  <si>
    <t>同上，或学生自己录入，学生口审核</t>
    <phoneticPr fontId="1" type="noConversion"/>
  </si>
  <si>
    <t>2科研实践活动</t>
    <phoneticPr fontId="1" type="noConversion"/>
  </si>
  <si>
    <t>2.1科研论文</t>
    <phoneticPr fontId="1" type="noConversion"/>
  </si>
  <si>
    <t>2.1.1学术论文</t>
    <phoneticPr fontId="1" type="noConversion"/>
  </si>
  <si>
    <t>已正式发表论文</t>
    <phoneticPr fontId="1" type="noConversion"/>
  </si>
  <si>
    <t>论文及刊物级别，本人角色</t>
    <phoneticPr fontId="1" type="noConversion"/>
  </si>
  <si>
    <t>如成果由教师、博士生、硕士生共同协作完成，本科生应得的分值，按自然排序计算。</t>
    <phoneticPr fontId="1" type="noConversion"/>
  </si>
  <si>
    <t>与大创的关系，重复不算</t>
    <phoneticPr fontId="1" type="noConversion"/>
  </si>
  <si>
    <t>论文刊物原件</t>
    <phoneticPr fontId="1" type="noConversion"/>
  </si>
  <si>
    <t>第一作者（学生）录入发表论文信息，学院审核</t>
    <phoneticPr fontId="1" type="noConversion"/>
  </si>
  <si>
    <t>只能录入一次，按刊物数据库格式（另有表格）</t>
    <phoneticPr fontId="1" type="noConversion"/>
  </si>
  <si>
    <t>2.2专利成果</t>
    <phoneticPr fontId="1" type="noConversion"/>
  </si>
  <si>
    <t>2.2.1发明专利</t>
    <phoneticPr fontId="1" type="noConversion"/>
  </si>
  <si>
    <t>取得专利</t>
    <phoneticPr fontId="1" type="noConversion"/>
  </si>
  <si>
    <t>本人角色</t>
    <phoneticPr fontId="1" type="noConversion"/>
  </si>
  <si>
    <t>团队成员得分总和限6分以内</t>
    <phoneticPr fontId="1" type="noConversion"/>
  </si>
  <si>
    <t>只能录入一次，专利数据库格式（另有表格）</t>
    <phoneticPr fontId="1" type="noConversion"/>
  </si>
  <si>
    <t>2.2.2发明专利</t>
    <phoneticPr fontId="1" type="noConversion"/>
  </si>
  <si>
    <t>团队成员得分总和限3分以内</t>
    <phoneticPr fontId="1" type="noConversion"/>
  </si>
  <si>
    <t>同上</t>
    <phoneticPr fontId="1" type="noConversion"/>
  </si>
  <si>
    <t>2.2.3实用新型专利</t>
    <phoneticPr fontId="1" type="noConversion"/>
  </si>
  <si>
    <t>团队成员得分总和限2分以内</t>
    <phoneticPr fontId="1" type="noConversion"/>
  </si>
  <si>
    <t>2.2.5外观设计专利</t>
    <phoneticPr fontId="1" type="noConversion"/>
  </si>
  <si>
    <t>2.3软件成果</t>
    <phoneticPr fontId="1" type="noConversion"/>
  </si>
  <si>
    <t>2.3.1软件著作权</t>
    <phoneticPr fontId="1" type="noConversion"/>
  </si>
  <si>
    <t>团队成员得分总和限4分以内</t>
    <phoneticPr fontId="1" type="noConversion"/>
  </si>
  <si>
    <t>2.4创新实践</t>
    <phoneticPr fontId="1" type="noConversion"/>
  </si>
  <si>
    <t>2.4.1大学生创新创业训练</t>
    <phoneticPr fontId="1" type="noConversion"/>
  </si>
  <si>
    <t>训练类</t>
    <phoneticPr fontId="1" type="noConversion"/>
  </si>
  <si>
    <t>结题属性与级别</t>
    <phoneticPr fontId="1" type="noConversion"/>
  </si>
  <si>
    <t>统一评分</t>
    <phoneticPr fontId="1" type="noConversion"/>
  </si>
  <si>
    <t>统一标准</t>
    <phoneticPr fontId="1" type="noConversion"/>
  </si>
  <si>
    <t>证书或校发文件</t>
    <phoneticPr fontId="1" type="noConversion"/>
  </si>
  <si>
    <t>教务处统一维护，学院审核</t>
    <phoneticPr fontId="1" type="noConversion"/>
  </si>
  <si>
    <t>结题时间，结题属性（优秀？），指导老师，发表论文？</t>
    <phoneticPr fontId="1" type="noConversion"/>
  </si>
  <si>
    <t>2.4.2大学生创新创业训练</t>
    <phoneticPr fontId="1" type="noConversion"/>
  </si>
  <si>
    <t>创业实践</t>
    <phoneticPr fontId="1" type="noConversion"/>
  </si>
  <si>
    <t>2.4.3学科竞赛</t>
    <phoneticPr fontId="1" type="noConversion"/>
  </si>
  <si>
    <t>学科竞赛、体育专业竞赛</t>
    <phoneticPr fontId="1" type="noConversion"/>
  </si>
  <si>
    <t>竞赛级别、等级</t>
    <phoneticPr fontId="1" type="noConversion"/>
  </si>
  <si>
    <t>竞赛级别、等级，不分角色</t>
    <phoneticPr fontId="1" type="noConversion"/>
  </si>
  <si>
    <t>含挑战杯系列竞赛，竞赛类别详见竞赛管理办法，不列入校级竞赛的，不计分</t>
    <phoneticPr fontId="1" type="noConversion"/>
  </si>
  <si>
    <t>按竞赛体系格式，参赛时间，获奖等级</t>
    <phoneticPr fontId="1" type="noConversion"/>
  </si>
  <si>
    <t>2.4.4创新实验</t>
    <phoneticPr fontId="1" type="noConversion"/>
  </si>
  <si>
    <t>做实验，写实验报告，教师批改合格</t>
    <phoneticPr fontId="1" type="noConversion"/>
  </si>
  <si>
    <t>报告批改成绩合格</t>
    <phoneticPr fontId="1" type="noConversion"/>
  </si>
  <si>
    <t>含实验课程设置的选做综合性、设计性、研究型实验</t>
    <phoneticPr fontId="1" type="noConversion"/>
  </si>
  <si>
    <t>教务处权限设置，高淑贞</t>
    <phoneticPr fontId="1" type="noConversion"/>
  </si>
  <si>
    <t>实验报告与成绩单</t>
    <phoneticPr fontId="1" type="noConversion"/>
  </si>
  <si>
    <t>开课学院教务办按选实验成绩单录入</t>
    <phoneticPr fontId="1" type="noConversion"/>
  </si>
  <si>
    <t>实验项目编号（关联库，有实验项目名称），合作者，选做学期，成绩，指导教师（选）</t>
    <phoneticPr fontId="1" type="noConversion"/>
  </si>
  <si>
    <t>2.4.5创新实验</t>
    <phoneticPr fontId="1" type="noConversion"/>
  </si>
  <si>
    <t>课程选做实验</t>
    <phoneticPr fontId="1" type="noConversion"/>
  </si>
  <si>
    <t>按学院相关课程大纲确定</t>
    <phoneticPr fontId="1" type="noConversion"/>
  </si>
  <si>
    <t>实验项目编号（关联库，有实验项目名称）——大纲关联，合作者，选做学期，成绩，指导教师（选）</t>
    <phoneticPr fontId="1" type="noConversion"/>
  </si>
  <si>
    <t>2.5自主科研训练</t>
    <phoneticPr fontId="1" type="noConversion"/>
  </si>
  <si>
    <t>个人艺术作品展、个人音乐会</t>
    <phoneticPr fontId="1" type="noConversion"/>
  </si>
  <si>
    <t>实际展出、演出个人专场</t>
    <phoneticPr fontId="1" type="noConversion"/>
  </si>
  <si>
    <t>作品展演</t>
    <phoneticPr fontId="1" type="noConversion"/>
  </si>
  <si>
    <t>1次1学分</t>
    <phoneticPr fontId="1" type="noConversion"/>
  </si>
  <si>
    <t>14艺术</t>
    <phoneticPr fontId="1" type="noConversion"/>
  </si>
  <si>
    <t>学院证明</t>
    <phoneticPr fontId="1" type="noConversion"/>
  </si>
  <si>
    <t>活动组织单位录入</t>
    <phoneticPr fontId="1" type="noConversion"/>
  </si>
  <si>
    <t>活动主题，组织者，参与者，活动时间区间（小时）</t>
    <phoneticPr fontId="1" type="noConversion"/>
  </si>
  <si>
    <t>教具、采集标本制作等实践活动</t>
    <phoneticPr fontId="1" type="noConversion"/>
  </si>
  <si>
    <t>独立功能，教学使用</t>
    <phoneticPr fontId="1" type="noConversion"/>
  </si>
  <si>
    <t>1套0.5学分</t>
    <phoneticPr fontId="1" type="noConversion"/>
  </si>
  <si>
    <t>教师出具证明（作品照片、验收记录、教学使用证明）</t>
    <phoneticPr fontId="1" type="noConversion"/>
  </si>
  <si>
    <t>教师证明</t>
    <phoneticPr fontId="1" type="noConversion"/>
  </si>
  <si>
    <t>学生自己录入，学院审核</t>
    <phoneticPr fontId="1" type="noConversion"/>
  </si>
  <si>
    <t>教具、标本名称，适用课程，完成时间，验收时间，验收（证明）老师，任务来源（自选，教研项目，学科竞赛0，大创项目0）</t>
    <phoneticPr fontId="1" type="noConversion"/>
  </si>
  <si>
    <t>项目名称，完成时间，验收时间,验收教师，关联项目名称（1），组织人（个人）（0）</t>
    <phoneticPr fontId="1" type="noConversion"/>
  </si>
  <si>
    <t>自选题</t>
    <phoneticPr fontId="1" type="noConversion"/>
  </si>
  <si>
    <t>研究报告</t>
    <phoneticPr fontId="1" type="noConversion"/>
  </si>
  <si>
    <t>每项1学分</t>
    <phoneticPr fontId="1" type="noConversion"/>
  </si>
  <si>
    <t>项目名称，完成时间，验收时间,验收教师，关联项目名称（0），组织人（个人0）</t>
    <phoneticPr fontId="1" type="noConversion"/>
  </si>
  <si>
    <t>3等级考试</t>
    <phoneticPr fontId="1" type="noConversion"/>
  </si>
  <si>
    <t>3.1非专业外语类水平考试</t>
    <phoneticPr fontId="1" type="noConversion"/>
  </si>
  <si>
    <t>3.1.1 大学外语等级考试</t>
    <phoneticPr fontId="1" type="noConversion"/>
  </si>
  <si>
    <t>第一外语四级、六级</t>
    <phoneticPr fontId="1" type="noConversion"/>
  </si>
  <si>
    <t>高于425分</t>
    <phoneticPr fontId="1" type="noConversion"/>
  </si>
  <si>
    <t>425，证书</t>
    <phoneticPr fontId="1" type="noConversion"/>
  </si>
  <si>
    <t>大学外语四级1分，六级3分</t>
    <phoneticPr fontId="1" type="noConversion"/>
  </si>
  <si>
    <t>证书扫描件</t>
    <phoneticPr fontId="1" type="noConversion"/>
  </si>
  <si>
    <t>语种，类别4，等级(选)，成绩（笔试，口语，选），证书编号，考试时间，发证机关</t>
    <phoneticPr fontId="1" type="noConversion"/>
  </si>
  <si>
    <t>3.1.2 大学外语等级考试</t>
    <phoneticPr fontId="1" type="noConversion"/>
  </si>
  <si>
    <t>第二外语四级、六级</t>
    <phoneticPr fontId="1" type="noConversion"/>
  </si>
  <si>
    <t>大学外语四级3分，六级4分</t>
    <phoneticPr fontId="1" type="noConversion"/>
  </si>
  <si>
    <t>3.1.3全国英语等级考试</t>
    <phoneticPr fontId="1" type="noConversion"/>
  </si>
  <si>
    <t>PETS</t>
    <phoneticPr fontId="1" type="noConversion"/>
  </si>
  <si>
    <t>成绩</t>
    <phoneticPr fontId="1" type="noConversion"/>
  </si>
  <si>
    <t>获得证书</t>
    <phoneticPr fontId="1" type="noConversion"/>
  </si>
  <si>
    <t>PETS3,2学分，PETS4,3学分，PTES5,4学分</t>
    <phoneticPr fontId="1" type="noConversion"/>
  </si>
  <si>
    <t>3.1.4留学外语考试</t>
    <phoneticPr fontId="1" type="noConversion"/>
  </si>
  <si>
    <t>托福</t>
    <phoneticPr fontId="1" type="noConversion"/>
  </si>
  <si>
    <t>80分以上，有效成绩证明</t>
    <phoneticPr fontId="1" type="noConversion"/>
  </si>
  <si>
    <t>限定3学分</t>
    <phoneticPr fontId="1" type="noConversion"/>
  </si>
  <si>
    <t>3.1.5留学外语考试</t>
    <phoneticPr fontId="1" type="noConversion"/>
  </si>
  <si>
    <t>雅思</t>
    <phoneticPr fontId="1" type="noConversion"/>
  </si>
  <si>
    <t>6分以上，有效成绩证明</t>
    <phoneticPr fontId="1" type="noConversion"/>
  </si>
  <si>
    <t>3.1.6留学外语考试</t>
    <phoneticPr fontId="1" type="noConversion"/>
  </si>
  <si>
    <t>GRE</t>
    <phoneticPr fontId="1" type="noConversion"/>
  </si>
  <si>
    <t>3.1.7 物理学2+2俄语考试</t>
    <phoneticPr fontId="1" type="noConversion"/>
  </si>
  <si>
    <t>一级，2学分，二级，3学分</t>
    <phoneticPr fontId="1" type="noConversion"/>
  </si>
  <si>
    <t>32物理</t>
    <phoneticPr fontId="1" type="noConversion"/>
  </si>
  <si>
    <t>3.2专业外语类水平考试</t>
    <phoneticPr fontId="1" type="noConversion"/>
  </si>
  <si>
    <t>3.2.1 西班牙语专业考试</t>
    <phoneticPr fontId="1" type="noConversion"/>
  </si>
  <si>
    <t>Dele考试</t>
    <phoneticPr fontId="1" type="noConversion"/>
  </si>
  <si>
    <t>13外语</t>
    <phoneticPr fontId="1" type="noConversion"/>
  </si>
  <si>
    <t>3.2.2 外语专业考试</t>
    <phoneticPr fontId="1" type="noConversion"/>
  </si>
  <si>
    <t>考试通过，2学分</t>
    <phoneticPr fontId="1" type="noConversion"/>
  </si>
  <si>
    <t>3.2.3 日语专业考试</t>
    <phoneticPr fontId="1" type="noConversion"/>
  </si>
  <si>
    <t>日语JLPT（N1）考试</t>
    <phoneticPr fontId="1" type="noConversion"/>
  </si>
  <si>
    <t>3.2.4 朝鲜语专业考试</t>
    <phoneticPr fontId="1" type="noConversion"/>
  </si>
  <si>
    <t>朝鲜语专业四级考试</t>
    <phoneticPr fontId="1" type="noConversion"/>
  </si>
  <si>
    <t>3.3非专业类计算机等级考试</t>
    <phoneticPr fontId="1" type="noConversion"/>
  </si>
  <si>
    <t>证书名称，考试等级，考试时间，语言类别（证书类别？），证书编号，发证机关</t>
    <phoneticPr fontId="1" type="noConversion"/>
  </si>
  <si>
    <t>3.4专业类计算机等级考试</t>
    <phoneticPr fontId="1" type="noConversion"/>
  </si>
  <si>
    <t>上限3分</t>
    <phoneticPr fontId="1" type="noConversion"/>
  </si>
  <si>
    <t>3.5汉语水平考试</t>
    <phoneticPr fontId="1" type="noConversion"/>
  </si>
  <si>
    <t>3.5.1普通话考试</t>
    <phoneticPr fontId="1" type="noConversion"/>
  </si>
  <si>
    <t>上限2分</t>
    <phoneticPr fontId="1" type="noConversion"/>
  </si>
  <si>
    <t>3.6专业技能考试或职业资格考试</t>
    <phoneticPr fontId="1" type="noConversion"/>
  </si>
  <si>
    <t>3.6.1可添加本专业考试类别</t>
    <phoneticPr fontId="1" type="noConversion"/>
  </si>
  <si>
    <t>4校园文化活动</t>
    <phoneticPr fontId="1" type="noConversion"/>
  </si>
  <si>
    <t>4.1文艺、体育比赛</t>
    <phoneticPr fontId="1" type="noConversion"/>
  </si>
  <si>
    <t>国际级、国家级</t>
    <phoneticPr fontId="1" type="noConversion"/>
  </si>
  <si>
    <t>每人得分上限3分</t>
    <phoneticPr fontId="1" type="noConversion"/>
  </si>
  <si>
    <t>省级</t>
    <phoneticPr fontId="1" type="noConversion"/>
  </si>
  <si>
    <t>每人得分上限2分</t>
    <phoneticPr fontId="1" type="noConversion"/>
  </si>
  <si>
    <t>校级</t>
    <phoneticPr fontId="1" type="noConversion"/>
  </si>
  <si>
    <t>每人得分上限1分</t>
    <phoneticPr fontId="1" type="noConversion"/>
  </si>
  <si>
    <t>院级</t>
    <phoneticPr fontId="1" type="noConversion"/>
  </si>
  <si>
    <t>参加演出、展演、比赛</t>
    <phoneticPr fontId="1" type="noConversion"/>
  </si>
  <si>
    <t>排练、演出、参赛</t>
    <phoneticPr fontId="1" type="noConversion"/>
  </si>
  <si>
    <t>100学时1学分</t>
    <phoneticPr fontId="1" type="noConversion"/>
  </si>
  <si>
    <t>集体文艺、体育活动，含专业训练活动</t>
    <phoneticPr fontId="1" type="noConversion"/>
  </si>
  <si>
    <t>超出部分一事一议</t>
    <phoneticPr fontId="1" type="noConversion"/>
  </si>
  <si>
    <t>参加/主讲学术报告</t>
    <phoneticPr fontId="1" type="noConversion"/>
  </si>
  <si>
    <t>听报告或讲座，讲自己的研究成果</t>
    <phoneticPr fontId="1" type="noConversion"/>
  </si>
  <si>
    <t>每10次计1分</t>
    <phoneticPr fontId="1" type="noConversion"/>
  </si>
  <si>
    <t>每次计0.1分</t>
    <phoneticPr fontId="1" type="noConversion"/>
  </si>
  <si>
    <t>有详细记录</t>
    <phoneticPr fontId="1" type="noConversion"/>
  </si>
  <si>
    <t>含读书会</t>
    <phoneticPr fontId="1" type="noConversion"/>
  </si>
  <si>
    <t>原始记录</t>
    <phoneticPr fontId="1" type="noConversion"/>
  </si>
  <si>
    <t>参与、交流</t>
    <phoneticPr fontId="1" type="noConversion"/>
  </si>
  <si>
    <t>主讲学习经验交流</t>
    <phoneticPr fontId="1" type="noConversion"/>
  </si>
  <si>
    <t>可扩展</t>
    <phoneticPr fontId="1" type="noConversion"/>
  </si>
  <si>
    <t>主讲演讲</t>
    <phoneticPr fontId="1" type="noConversion"/>
  </si>
  <si>
    <t>台上演讲</t>
    <phoneticPr fontId="1" type="noConversion"/>
  </si>
  <si>
    <t>N篇以上，提供详细记录</t>
    <phoneticPr fontId="1" type="noConversion"/>
  </si>
  <si>
    <t>提交文字报告</t>
    <phoneticPr fontId="1" type="noConversion"/>
  </si>
  <si>
    <t>每10篇计1分</t>
    <phoneticPr fontId="1" type="noConversion"/>
  </si>
  <si>
    <t>每篇计0.1分</t>
    <phoneticPr fontId="1" type="noConversion"/>
  </si>
  <si>
    <t>公开发表，每篇0.2学分</t>
    <phoneticPr fontId="1" type="noConversion"/>
  </si>
  <si>
    <t>辅修二专业或二学位</t>
    <phoneticPr fontId="1" type="noConversion"/>
  </si>
  <si>
    <t>证书</t>
    <phoneticPr fontId="1" type="noConversion"/>
  </si>
  <si>
    <t>上限4学分</t>
    <phoneticPr fontId="1" type="noConversion"/>
  </si>
  <si>
    <t>说明：教育部学科门类，一共有13个学科门类：即01哲学、02经济学、03法学、04教育学、05文学、06历史学、07理学、08工学、09农学、10医学、11军事学、12管理学、13艺术学，对于跨学科竞赛暂定为14.</t>
    <phoneticPr fontId="1" type="noConversion"/>
  </si>
  <si>
    <t>中国物理学会物理教学指导委员会</t>
    <phoneticPr fontId="1" type="noConversion"/>
  </si>
  <si>
    <t>国际iCAN联盟、教育部创新方法教学指导分委员会、全球华人微纳米分子系统学会</t>
    <phoneticPr fontId="1" type="noConversion"/>
  </si>
  <si>
    <t>“挑战杯”全国大学生课外学术科技作品竞赛（大挑）</t>
    <phoneticPr fontId="1" type="noConversion"/>
  </si>
  <si>
    <t>“挑战杯”中国大学生创业计划竞赛（小挑）</t>
    <phoneticPr fontId="1" type="noConversion"/>
  </si>
  <si>
    <t>短期交流访学</t>
    <phoneticPr fontId="1" type="noConversion"/>
  </si>
  <si>
    <t>到国内外高校、科研院所参加专业相关活动</t>
    <phoneticPr fontId="1" type="noConversion"/>
  </si>
  <si>
    <t>交流时间</t>
    <phoneticPr fontId="1" type="noConversion"/>
  </si>
  <si>
    <t>类似社会实践</t>
    <phoneticPr fontId="1" type="noConversion"/>
  </si>
  <si>
    <t>无下限要求</t>
    <phoneticPr fontId="1" type="noConversion"/>
  </si>
  <si>
    <t>证书扫瞄件</t>
    <phoneticPr fontId="1" type="noConversion"/>
  </si>
  <si>
    <t>每一周为0.25学分，不足1周算一周，不足2周算一周，不足3周算2周，不足4周算3周，每周按5个工作日核算</t>
    <phoneticPr fontId="1" type="noConversion"/>
  </si>
  <si>
    <t>该项只管理不计算、不能置换学分的交流访学项目</t>
    <phoneticPr fontId="1" type="noConversion"/>
  </si>
  <si>
    <t>最高2学分，由学院各按级别赋值</t>
    <phoneticPr fontId="1" type="noConversion"/>
  </si>
  <si>
    <t>实审阶段</t>
    <phoneticPr fontId="1" type="noConversion"/>
  </si>
  <si>
    <t>备注</t>
    <phoneticPr fontId="1" type="noConversion"/>
  </si>
  <si>
    <t>实审文件扫描件</t>
    <phoneticPr fontId="1" type="noConversion"/>
  </si>
  <si>
    <t>专利证书扫描件输出</t>
    <phoneticPr fontId="1" type="noConversion"/>
  </si>
  <si>
    <t>教务处权限设置，类别由付坤设置</t>
    <phoneticPr fontId="1" type="noConversion"/>
  </si>
  <si>
    <t>教务处权限设置，高淑贞</t>
    <phoneticPr fontId="1" type="noConversion"/>
  </si>
  <si>
    <t>41机械、61地科</t>
    <phoneticPr fontId="1" type="noConversion"/>
  </si>
  <si>
    <t>教师证明，说明承担与完成内容，对教师科研项目的贡献</t>
    <phoneticPr fontId="1" type="noConversion"/>
  </si>
  <si>
    <t>承担部分的(子)项目书及研究报告</t>
    <phoneticPr fontId="1" type="noConversion"/>
  </si>
  <si>
    <t>教师证明，且提交相应报告</t>
    <phoneticPr fontId="1" type="noConversion"/>
  </si>
  <si>
    <t>参加学院或教师科研课题或教研课题</t>
    <phoneticPr fontId="1" type="noConversion"/>
  </si>
  <si>
    <t>参加老师的科研或教研项目，完成采分点要求者，1学分</t>
    <phoneticPr fontId="1" type="noConversion"/>
  </si>
  <si>
    <t>独立完成一部分工作，并提交相应报告</t>
    <phoneticPr fontId="1" type="noConversion"/>
  </si>
  <si>
    <t>非外语学院学生</t>
    <phoneticPr fontId="1" type="noConversion"/>
  </si>
  <si>
    <t>13外语</t>
    <phoneticPr fontId="1" type="noConversion"/>
  </si>
  <si>
    <t>成绩</t>
    <phoneticPr fontId="1" type="noConversion"/>
  </si>
  <si>
    <t>外语专业考试—2学分</t>
    <phoneticPr fontId="1" type="noConversion"/>
  </si>
  <si>
    <t>3.3.1全国计算机等级考试</t>
    <phoneticPr fontId="1" type="noConversion"/>
  </si>
  <si>
    <t>3.4.1全国计算机软件水平考试</t>
    <phoneticPr fontId="1" type="noConversion"/>
  </si>
  <si>
    <t>这种考试分5个专业类别：计算机软件、计算机网络、计算机应用技术、信息系统、信息服务。每个类别分为初级资格、中级资格和高级资格三个层次</t>
    <phoneticPr fontId="1" type="noConversion"/>
  </si>
  <si>
    <t>4.2集体文体育活动</t>
    <phoneticPr fontId="1" type="noConversion"/>
  </si>
  <si>
    <t>4.3参加学术活动</t>
    <phoneticPr fontId="1" type="noConversion"/>
  </si>
  <si>
    <t>4.4其他文化活动</t>
    <phoneticPr fontId="1" type="noConversion"/>
  </si>
  <si>
    <t>4.5读书报告或读后感</t>
    <phoneticPr fontId="1" type="noConversion"/>
  </si>
  <si>
    <t>4.6文字、文艺作品等</t>
    <phoneticPr fontId="1" type="noConversion"/>
  </si>
  <si>
    <t>6.交流访学</t>
    <phoneticPr fontId="1" type="noConversion"/>
  </si>
  <si>
    <t>7其它专业活动</t>
    <phoneticPr fontId="1" type="noConversion"/>
  </si>
  <si>
    <t>5专业拓展</t>
    <phoneticPr fontId="1" type="noConversion"/>
  </si>
  <si>
    <t>学生在本类得分上限</t>
    <phoneticPr fontId="1" type="noConversion"/>
  </si>
  <si>
    <t>团队成员得分总和限,5分以内，备注学院单设限。</t>
    <phoneticPr fontId="1" type="noConversion"/>
  </si>
  <si>
    <t>外语学院非本专业语种学生</t>
    <phoneticPr fontId="1" type="noConversion"/>
  </si>
  <si>
    <t>一级1学分，二级2学分，三级3学分，四级4学分</t>
    <phoneticPr fontId="1" type="noConversion"/>
  </si>
  <si>
    <t>初级1、中级2、高级3分别设限。</t>
    <phoneticPr fontId="1" type="noConversion"/>
  </si>
  <si>
    <t>按《开放性创新实验管理办法》赋值，每个实验1学分</t>
    <phoneticPr fontId="1" type="noConversion"/>
  </si>
  <si>
    <t>系列序号</t>
    <phoneticPr fontId="1" type="noConversion"/>
  </si>
  <si>
    <t>广告设计竞赛</t>
    <phoneticPr fontId="1" type="noConversion"/>
  </si>
  <si>
    <t>74.全国大学生网络商务创新应用大赛</t>
    <phoneticPr fontId="1" type="noConversion"/>
  </si>
  <si>
    <t>中国互联网协会、工业和信息化部及教育部指导</t>
    <phoneticPr fontId="1" type="noConversion"/>
  </si>
  <si>
    <t>46.国际大学生ICAN创新创业大赛</t>
    <phoneticPr fontId="1" type="noConversion"/>
  </si>
  <si>
    <t>物理竞赛</t>
    <phoneticPr fontId="1" type="noConversion"/>
  </si>
  <si>
    <t>16.全国大学生物理学术竞赛</t>
    <phoneticPr fontId="1" type="noConversion"/>
  </si>
  <si>
    <t>工程训练综合能力竞赛</t>
    <phoneticPr fontId="1" type="noConversion"/>
  </si>
  <si>
    <t>成图技术竞赛</t>
    <phoneticPr fontId="1" type="noConversion"/>
  </si>
  <si>
    <t>结构设计竞赛</t>
    <phoneticPr fontId="1" type="noConversion"/>
  </si>
  <si>
    <t>混凝土设计竞赛</t>
    <phoneticPr fontId="1" type="noConversion"/>
  </si>
  <si>
    <t>工业工程应用竞赛</t>
    <phoneticPr fontId="1" type="noConversion"/>
  </si>
  <si>
    <t>车辆专业技能竞赛</t>
    <phoneticPr fontId="1" type="noConversion"/>
  </si>
  <si>
    <t>医学技能竞赛</t>
    <phoneticPr fontId="1" type="noConversion"/>
  </si>
  <si>
    <t>28.动物医学专业技能大赛</t>
    <phoneticPr fontId="1" type="noConversion"/>
  </si>
  <si>
    <t>课指委</t>
    <phoneticPr fontId="1" type="noConversion"/>
  </si>
  <si>
    <t>课外培养计划学分计算要求（2016年版）</t>
    <phoneticPr fontId="1" type="noConversion"/>
  </si>
  <si>
    <t>62.中国大学生电动方程式汽车大赛</t>
    <phoneticPr fontId="1" type="noConversion"/>
  </si>
  <si>
    <t>中国汽车工程学会</t>
  </si>
  <si>
    <t>63.中国大学生方程式汽车大赛</t>
    <phoneticPr fontId="1" type="noConversion"/>
  </si>
  <si>
    <t>64.HONDA中国节能竞技大赛</t>
    <phoneticPr fontId="1" type="noConversion"/>
  </si>
  <si>
    <t>2.5.1实践成果展示</t>
    <phoneticPr fontId="1" type="noConversion"/>
  </si>
  <si>
    <t>2.5.2教学资料建设</t>
    <phoneticPr fontId="1" type="noConversion"/>
  </si>
  <si>
    <t>2.5.3科研训练</t>
    <phoneticPr fontId="1" type="noConversion"/>
  </si>
  <si>
    <t>2.5.4科研训练</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</si>
</sst>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宋体"/>
      <family val="2"/>
      <scheme val="minor"/>
    </font>
    <font>
      <sz val="9"/>
      <name val="宋体"/>
      <family val="3"/>
      <charset val="134"/>
      <scheme val="minor"/>
    </font>
    <font>
      <b/>
      <sz val="12"/>
      <color theme="1"/>
      <name val="宋体"/>
      <family val="3"/>
      <charset val="134"/>
      <scheme val="minor"/>
    </font>
    <font>
      <sz val="12"/>
      <color theme="1"/>
      <name val="宋体"/>
      <family val="3"/>
      <charset val="134"/>
    </font>
    <font>
      <sz val="12"/>
      <color theme="1"/>
      <name val="宋体"/>
      <family val="3"/>
      <charset val="134"/>
      <scheme val="minor"/>
    </font>
    <font>
      <sz val="12"/>
      <color rgb="FF000000"/>
      <name val="宋体"/>
      <family val="3"/>
      <charset val="134"/>
      <scheme val="minor"/>
    </font>
    <font>
      <strike/>
      <sz val="12"/>
      <color theme="1"/>
      <name val="宋体"/>
      <family val="3"/>
      <charset val="134"/>
    </font>
    <font>
      <sz val="11"/>
      <color theme="1"/>
      <name val="宋体"/>
      <family val="3"/>
      <charset val="134"/>
      <scheme val="minor"/>
    </font>
    <font>
      <sz val="10.5"/>
      <color theme="1"/>
      <name val="Calibri"/>
      <family val="2"/>
    </font>
    <font>
      <sz val="8"/>
      <color theme="1"/>
      <name val="宋体"/>
      <family val="2"/>
      <scheme val="minor"/>
    </font>
    <font>
      <sz val="10.5"/>
      <color theme="1"/>
      <name val="黑体"/>
      <family val="3"/>
      <charset val="134"/>
    </font>
    <font>
      <sz val="10.5"/>
      <color theme="1"/>
      <name val="仿宋"/>
      <family val="3"/>
      <charset val="134"/>
    </font>
    <font>
      <u/>
      <sz val="11"/>
      <color theme="10"/>
      <name val="宋体"/>
      <family val="3"/>
      <charset val="134"/>
    </font>
    <font>
      <sz val="10.5"/>
      <color theme="1"/>
      <name val="Times New Roman"/>
      <family val="1"/>
    </font>
    <font>
      <sz val="10.5"/>
      <color rgb="FF000000"/>
      <name val="仿宋"/>
      <family val="3"/>
      <charset val="134"/>
    </font>
    <font>
      <sz val="10.5"/>
      <color rgb="FF000000"/>
      <name val="黑体"/>
      <family val="3"/>
      <charset val="134"/>
    </font>
    <font>
      <sz val="11"/>
      <color rgb="FF0000FF"/>
      <name val="宋体"/>
      <family val="3"/>
      <charset val="134"/>
    </font>
    <font>
      <sz val="11"/>
      <color rgb="FF000000"/>
      <name val="宋体"/>
      <family val="3"/>
      <charset val="134"/>
    </font>
    <font>
      <sz val="11"/>
      <color theme="1"/>
      <name val="宋体"/>
      <family val="3"/>
      <charset val="134"/>
    </font>
    <font>
      <sz val="12"/>
      <name val="宋体"/>
      <family val="3"/>
      <charset val="134"/>
      <scheme val="minor"/>
    </font>
    <font>
      <b/>
      <sz val="20"/>
      <color theme="1"/>
      <name val="宋体"/>
      <family val="3"/>
      <charset val="134"/>
      <scheme val="minor"/>
    </font>
    <font>
      <sz val="12"/>
      <color rgb="FF333333"/>
      <name val="宋体"/>
      <family val="3"/>
      <charset val="134"/>
      <scheme val="minor"/>
    </font>
    <font>
      <b/>
      <sz val="11"/>
      <color theme="1"/>
      <name val="宋体"/>
      <family val="3"/>
      <charset val="13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thin">
        <color indexed="64"/>
      </bottom>
      <diagonal/>
    </border>
  </borders>
  <cellStyleXfs count="2">
    <xf numFmtId="0" fontId="0" fillId="0" borderId="0"/>
    <xf numFmtId="0" fontId="12" fillId="0" borderId="0" applyNumberFormat="0" applyFill="0" applyBorder="0" applyAlignment="0" applyProtection="0">
      <alignment vertical="top"/>
      <protection locked="0"/>
    </xf>
  </cellStyleXfs>
  <cellXfs count="50">
    <xf numFmtId="0" fontId="0" fillId="0" borderId="0" xfId="0"/>
    <xf numFmtId="0" fontId="10" fillId="0" borderId="0" xfId="0" applyFont="1" applyAlignment="1">
      <alignment horizontal="left"/>
    </xf>
    <xf numFmtId="0" fontId="11" fillId="0" borderId="2" xfId="0" applyFont="1" applyBorder="1" applyAlignment="1">
      <alignment horizontal="center" wrapText="1"/>
    </xf>
    <xf numFmtId="0" fontId="11" fillId="0" borderId="5" xfId="0" applyFont="1" applyBorder="1" applyAlignment="1">
      <alignment horizontal="center" wrapText="1"/>
    </xf>
    <xf numFmtId="0" fontId="11" fillId="0" borderId="6" xfId="0" applyFont="1" applyBorder="1" applyAlignment="1">
      <alignment horizontal="center" wrapText="1"/>
    </xf>
    <xf numFmtId="0" fontId="11" fillId="0" borderId="4" xfId="0" applyFont="1" applyBorder="1" applyAlignment="1">
      <alignment horizontal="center"/>
    </xf>
    <xf numFmtId="9" fontId="11" fillId="0" borderId="4" xfId="0" applyNumberFormat="1" applyFont="1" applyBorder="1" applyAlignment="1">
      <alignment horizontal="center" wrapText="1"/>
    </xf>
    <xf numFmtId="0" fontId="12" fillId="0" borderId="0" xfId="1" applyAlignment="1" applyProtection="1">
      <alignment horizontal="left"/>
    </xf>
    <xf numFmtId="0" fontId="12" fillId="0" borderId="0" xfId="1" applyAlignment="1" applyProtection="1">
      <alignment horizontal="justify"/>
    </xf>
    <xf numFmtId="0" fontId="11" fillId="0" borderId="7" xfId="0" applyFont="1" applyFill="1" applyBorder="1" applyAlignment="1">
      <alignment horizontal="center" wrapText="1"/>
    </xf>
    <xf numFmtId="0" fontId="14" fillId="0" borderId="2" xfId="0" applyFont="1" applyBorder="1" applyAlignment="1">
      <alignment horizontal="center"/>
    </xf>
    <xf numFmtId="0" fontId="14" fillId="0" borderId="5" xfId="0" applyFont="1" applyBorder="1" applyAlignment="1">
      <alignment horizontal="center"/>
    </xf>
    <xf numFmtId="0" fontId="15" fillId="0" borderId="0" xfId="0" applyFont="1" applyAlignment="1">
      <alignment horizontal="justify"/>
    </xf>
    <xf numFmtId="0" fontId="14" fillId="0" borderId="2" xfId="0" applyFont="1" applyBorder="1" applyAlignment="1">
      <alignment horizontal="center" wrapText="1"/>
    </xf>
    <xf numFmtId="0" fontId="14" fillId="0" borderId="5" xfId="0" applyFont="1" applyBorder="1" applyAlignment="1">
      <alignment horizontal="center" wrapText="1"/>
    </xf>
    <xf numFmtId="0" fontId="14" fillId="0" borderId="6" xfId="0" applyFont="1" applyBorder="1" applyAlignment="1">
      <alignment horizontal="center" wrapText="1"/>
    </xf>
    <xf numFmtId="0" fontId="14" fillId="0" borderId="4" xfId="0" applyFont="1" applyBorder="1" applyAlignment="1">
      <alignment horizontal="center"/>
    </xf>
    <xf numFmtId="9" fontId="14" fillId="0" borderId="4" xfId="0" applyNumberFormat="1" applyFont="1" applyBorder="1" applyAlignment="1">
      <alignment horizontal="center" wrapText="1"/>
    </xf>
    <xf numFmtId="0" fontId="8" fillId="0" borderId="4" xfId="0" applyFont="1" applyBorder="1" applyAlignment="1">
      <alignment wrapText="1"/>
    </xf>
    <xf numFmtId="0" fontId="13" fillId="0" borderId="0" xfId="0" applyFont="1" applyAlignment="1">
      <alignment horizontal="justify"/>
    </xf>
    <xf numFmtId="0" fontId="16" fillId="0" borderId="0" xfId="0" applyFont="1" applyAlignment="1">
      <alignment horizontal="justify"/>
    </xf>
    <xf numFmtId="0" fontId="8" fillId="0" borderId="4" xfId="0" applyFont="1" applyBorder="1" applyAlignment="1"/>
    <xf numFmtId="0" fontId="10" fillId="0" borderId="0" xfId="0" applyFont="1" applyAlignment="1">
      <alignment horizontal="justify"/>
    </xf>
    <xf numFmtId="0" fontId="14" fillId="0" borderId="3" xfId="0" applyFont="1" applyFill="1" applyBorder="1" applyAlignment="1">
      <alignment horizontal="center"/>
    </xf>
    <xf numFmtId="0" fontId="17" fillId="0" borderId="2" xfId="0" applyFont="1" applyBorder="1" applyAlignment="1">
      <alignment horizontal="center"/>
    </xf>
    <xf numFmtId="0" fontId="17" fillId="0" borderId="5" xfId="0" applyFont="1" applyBorder="1" applyAlignment="1">
      <alignment horizontal="center"/>
    </xf>
    <xf numFmtId="0" fontId="7"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19" fillId="2" borderId="1" xfId="0" applyFont="1" applyFill="1" applyBorder="1" applyAlignment="1">
      <alignment horizontal="center" vertical="center" wrapText="1"/>
    </xf>
    <xf numFmtId="0" fontId="0" fillId="0" borderId="0" xfId="0" applyFill="1" applyBorder="1"/>
    <xf numFmtId="0" fontId="4" fillId="0" borderId="1" xfId="0" applyFont="1" applyFill="1" applyBorder="1" applyAlignment="1">
      <alignment horizontal="center" vertical="center"/>
    </xf>
    <xf numFmtId="0" fontId="21" fillId="0" borderId="1" xfId="0" applyFont="1" applyFill="1" applyBorder="1" applyAlignment="1">
      <alignment horizontal="center" vertical="center" wrapText="1"/>
    </xf>
    <xf numFmtId="0" fontId="0" fillId="0" borderId="0" xfId="0" applyAlignment="1">
      <alignment horizontal="left"/>
    </xf>
    <xf numFmtId="0" fontId="0" fillId="0" borderId="0" xfId="0" applyAlignment="1">
      <alignment horizontal="center"/>
    </xf>
    <xf numFmtId="0" fontId="0" fillId="0" borderId="1" xfId="0" applyBorder="1" applyAlignment="1">
      <alignment horizontal="center"/>
    </xf>
    <xf numFmtId="0" fontId="4" fillId="0" borderId="1" xfId="0" applyFont="1" applyFill="1" applyBorder="1" applyAlignment="1">
      <alignment horizontal="center" wrapText="1"/>
    </xf>
    <xf numFmtId="0" fontId="6" fillId="0"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0" fillId="2" borderId="1" xfId="0" applyFill="1" applyBorder="1" applyAlignment="1">
      <alignment horizontal="center"/>
    </xf>
    <xf numFmtId="0" fontId="0" fillId="0" borderId="1" xfId="0" applyBorder="1" applyAlignment="1">
      <alignment horizontal="center" vertical="center" wrapText="1"/>
    </xf>
    <xf numFmtId="0" fontId="18"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0" fillId="0" borderId="1" xfId="0" applyFill="1" applyBorder="1" applyAlignment="1">
      <alignment horizontal="center"/>
    </xf>
    <xf numFmtId="0" fontId="0" fillId="0" borderId="0" xfId="0" applyFill="1" applyAlignment="1">
      <alignment horizontal="center"/>
    </xf>
    <xf numFmtId="0" fontId="20" fillId="0" borderId="8" xfId="0" applyFont="1" applyBorder="1" applyAlignment="1">
      <alignment horizontal="center" vertical="center"/>
    </xf>
    <xf numFmtId="0" fontId="4" fillId="0" borderId="1" xfId="0" applyFont="1" applyFill="1" applyBorder="1" applyAlignment="1">
      <alignment horizontal="left" vertical="center" wrapText="1"/>
    </xf>
    <xf numFmtId="0" fontId="22" fillId="0" borderId="0" xfId="0" applyFont="1" applyAlignment="1">
      <alignment horizontal="center"/>
    </xf>
  </cellXfs>
  <cellStyles count="2">
    <cellStyle name="常规" xfId="0" builtinId="0"/>
    <cellStyle name="超链接" xfId="1" builtinId="8"/>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tabSelected="1" topLeftCell="C1" zoomScale="145" zoomScaleNormal="145" workbookViewId="0">
      <pane ySplit="2" topLeftCell="A14" activePane="bottomLeft" state="frozen"/>
      <selection pane="bottomLeft" activeCell="N15" sqref="N15"/>
    </sheetView>
  </sheetViews>
  <sheetFormatPr defaultRowHeight="13.5" x14ac:dyDescent="0.15"/>
  <cols>
    <col min="4" max="4" width="10.875" customWidth="1"/>
    <col min="5" max="5" width="14.5" style="35" customWidth="1"/>
    <col min="6" max="6" width="17.125" customWidth="1"/>
    <col min="7" max="7" width="5.25" customWidth="1"/>
    <col min="8" max="8" width="19" customWidth="1"/>
    <col min="9" max="9" width="23.5" customWidth="1"/>
    <col min="10" max="10" width="7.875" customWidth="1"/>
    <col min="11" max="11" width="6.75" customWidth="1"/>
    <col min="12" max="12" width="10.5" customWidth="1"/>
    <col min="15" max="15" width="12.375" customWidth="1"/>
    <col min="16" max="16" width="25" hidden="1" customWidth="1"/>
    <col min="17" max="17" width="5.5" hidden="1" customWidth="1"/>
  </cols>
  <sheetData>
    <row r="1" spans="1:17" s="36" customFormat="1" ht="25.5" x14ac:dyDescent="0.15">
      <c r="A1" s="47" t="s">
        <v>503</v>
      </c>
      <c r="B1" s="47"/>
      <c r="C1" s="47"/>
      <c r="D1" s="47"/>
      <c r="E1" s="47"/>
      <c r="F1" s="47"/>
      <c r="G1" s="47"/>
      <c r="H1" s="47"/>
      <c r="I1" s="47"/>
      <c r="J1" s="47"/>
      <c r="K1" s="47"/>
      <c r="L1" s="47"/>
      <c r="M1" s="47"/>
      <c r="N1" s="47"/>
      <c r="O1" s="47"/>
      <c r="P1" s="47"/>
      <c r="Q1" s="47"/>
    </row>
    <row r="2" spans="1:17" s="49" customFormat="1" ht="57" x14ac:dyDescent="0.15">
      <c r="A2" s="27" t="s">
        <v>245</v>
      </c>
      <c r="B2" s="27" t="s">
        <v>246</v>
      </c>
      <c r="C2" s="27" t="s">
        <v>247</v>
      </c>
      <c r="D2" s="27" t="s">
        <v>248</v>
      </c>
      <c r="E2" s="27" t="s">
        <v>4</v>
      </c>
      <c r="F2" s="27" t="s">
        <v>249</v>
      </c>
      <c r="G2" s="27" t="s">
        <v>250</v>
      </c>
      <c r="H2" s="27" t="s">
        <v>251</v>
      </c>
      <c r="I2" s="27" t="s">
        <v>252</v>
      </c>
      <c r="J2" s="27" t="s">
        <v>253</v>
      </c>
      <c r="K2" s="27" t="s">
        <v>254</v>
      </c>
      <c r="L2" s="27" t="s">
        <v>255</v>
      </c>
      <c r="M2" s="27" t="s">
        <v>256</v>
      </c>
      <c r="N2" s="27" t="s">
        <v>481</v>
      </c>
      <c r="O2" s="27" t="s">
        <v>257</v>
      </c>
      <c r="P2" s="27" t="s">
        <v>258</v>
      </c>
      <c r="Q2" s="27" t="s">
        <v>454</v>
      </c>
    </row>
    <row r="3" spans="1:17" s="36" customFormat="1" ht="99.75" x14ac:dyDescent="0.15">
      <c r="A3" s="29" t="s">
        <v>259</v>
      </c>
      <c r="B3" s="29" t="s">
        <v>260</v>
      </c>
      <c r="C3" s="28" t="s">
        <v>261</v>
      </c>
      <c r="D3" s="28"/>
      <c r="E3" s="28" t="s">
        <v>262</v>
      </c>
      <c r="F3" s="28" t="s">
        <v>263</v>
      </c>
      <c r="G3" s="28">
        <v>5</v>
      </c>
      <c r="H3" s="28" t="s">
        <v>264</v>
      </c>
      <c r="I3" s="28" t="s">
        <v>265</v>
      </c>
      <c r="J3" s="28"/>
      <c r="K3" s="28">
        <v>0</v>
      </c>
      <c r="L3" s="28" t="s">
        <v>266</v>
      </c>
      <c r="M3" s="28">
        <v>3</v>
      </c>
      <c r="N3" s="28">
        <v>5</v>
      </c>
      <c r="O3" s="28" t="s">
        <v>267</v>
      </c>
      <c r="P3" s="28" t="s">
        <v>268</v>
      </c>
      <c r="Q3" s="37"/>
    </row>
    <row r="4" spans="1:17" s="36" customFormat="1" ht="57" x14ac:dyDescent="0.15">
      <c r="A4" s="29" t="s">
        <v>206</v>
      </c>
      <c r="B4" s="29" t="s">
        <v>5</v>
      </c>
      <c r="C4" s="28" t="s">
        <v>197</v>
      </c>
      <c r="D4" s="28"/>
      <c r="E4" s="28" t="s">
        <v>196</v>
      </c>
      <c r="F4" s="28" t="s">
        <v>198</v>
      </c>
      <c r="G4" s="28">
        <v>1</v>
      </c>
      <c r="H4" s="28" t="s">
        <v>452</v>
      </c>
      <c r="I4" s="28" t="s">
        <v>269</v>
      </c>
      <c r="J4" s="28"/>
      <c r="K4" s="28">
        <v>0</v>
      </c>
      <c r="L4" s="28" t="s">
        <v>270</v>
      </c>
      <c r="M4" s="28">
        <v>2</v>
      </c>
      <c r="N4" s="28">
        <v>2</v>
      </c>
      <c r="O4" s="28" t="s">
        <v>267</v>
      </c>
      <c r="P4" s="28" t="s">
        <v>268</v>
      </c>
      <c r="Q4" s="37"/>
    </row>
    <row r="5" spans="1:17" s="36" customFormat="1" ht="57" x14ac:dyDescent="0.15">
      <c r="A5" s="29" t="s">
        <v>259</v>
      </c>
      <c r="B5" s="29" t="s">
        <v>271</v>
      </c>
      <c r="C5" s="28" t="s">
        <v>272</v>
      </c>
      <c r="D5" s="38"/>
      <c r="E5" s="28" t="s">
        <v>273</v>
      </c>
      <c r="F5" s="28" t="s">
        <v>274</v>
      </c>
      <c r="G5" s="28">
        <v>1</v>
      </c>
      <c r="H5" s="28" t="s">
        <v>275</v>
      </c>
      <c r="I5" s="28" t="s">
        <v>276</v>
      </c>
      <c r="J5" s="28"/>
      <c r="K5" s="28">
        <v>0</v>
      </c>
      <c r="L5" s="28" t="s">
        <v>277</v>
      </c>
      <c r="M5" s="28">
        <v>2</v>
      </c>
      <c r="N5" s="28">
        <v>2</v>
      </c>
      <c r="O5" s="28" t="s">
        <v>267</v>
      </c>
      <c r="P5" s="28" t="s">
        <v>278</v>
      </c>
      <c r="Q5" s="37"/>
    </row>
    <row r="6" spans="1:17" s="36" customFormat="1" ht="57" x14ac:dyDescent="0.15">
      <c r="A6" s="29" t="s">
        <v>259</v>
      </c>
      <c r="B6" s="29" t="s">
        <v>271</v>
      </c>
      <c r="C6" s="29" t="s">
        <v>279</v>
      </c>
      <c r="D6" s="38"/>
      <c r="E6" s="28" t="s">
        <v>280</v>
      </c>
      <c r="F6" s="28" t="s">
        <v>274</v>
      </c>
      <c r="G6" s="28">
        <v>1</v>
      </c>
      <c r="H6" s="28" t="s">
        <v>275</v>
      </c>
      <c r="I6" s="28"/>
      <c r="J6" s="29"/>
      <c r="K6" s="28">
        <v>0</v>
      </c>
      <c r="L6" s="28" t="s">
        <v>277</v>
      </c>
      <c r="M6" s="28">
        <v>2</v>
      </c>
      <c r="N6" s="28">
        <v>2</v>
      </c>
      <c r="O6" s="28" t="s">
        <v>281</v>
      </c>
      <c r="P6" s="28" t="s">
        <v>278</v>
      </c>
      <c r="Q6" s="37"/>
    </row>
    <row r="7" spans="1:17" s="36" customFormat="1" ht="71.25" x14ac:dyDescent="0.15">
      <c r="A7" s="29" t="s">
        <v>282</v>
      </c>
      <c r="B7" s="29" t="s">
        <v>283</v>
      </c>
      <c r="C7" s="28" t="s">
        <v>284</v>
      </c>
      <c r="D7" s="39"/>
      <c r="E7" s="28" t="s">
        <v>285</v>
      </c>
      <c r="F7" s="28" t="s">
        <v>286</v>
      </c>
      <c r="G7" s="28">
        <v>5</v>
      </c>
      <c r="H7" s="28" t="s">
        <v>482</v>
      </c>
      <c r="I7" s="28" t="s">
        <v>287</v>
      </c>
      <c r="J7" s="28" t="s">
        <v>288</v>
      </c>
      <c r="K7" s="28">
        <v>0</v>
      </c>
      <c r="L7" s="28" t="s">
        <v>289</v>
      </c>
      <c r="M7" s="31">
        <v>5</v>
      </c>
      <c r="N7" s="31"/>
      <c r="O7" s="30" t="s">
        <v>290</v>
      </c>
      <c r="P7" s="30" t="s">
        <v>291</v>
      </c>
      <c r="Q7" s="40"/>
    </row>
    <row r="8" spans="1:17" s="36" customFormat="1" ht="71.25" x14ac:dyDescent="0.15">
      <c r="A8" s="29" t="s">
        <v>282</v>
      </c>
      <c r="B8" s="29" t="s">
        <v>292</v>
      </c>
      <c r="C8" s="29" t="s">
        <v>293</v>
      </c>
      <c r="D8" s="28" t="s">
        <v>294</v>
      </c>
      <c r="E8" s="28" t="s">
        <v>294</v>
      </c>
      <c r="F8" s="28" t="s">
        <v>295</v>
      </c>
      <c r="G8" s="28">
        <v>6</v>
      </c>
      <c r="H8" s="28" t="s">
        <v>296</v>
      </c>
      <c r="I8" s="28" t="s">
        <v>287</v>
      </c>
      <c r="J8" s="28" t="s">
        <v>288</v>
      </c>
      <c r="K8" s="28">
        <v>0</v>
      </c>
      <c r="L8" s="28" t="s">
        <v>456</v>
      </c>
      <c r="M8" s="28">
        <v>6</v>
      </c>
      <c r="N8" s="31"/>
      <c r="O8" s="28" t="s">
        <v>290</v>
      </c>
      <c r="P8" s="28" t="s">
        <v>297</v>
      </c>
      <c r="Q8" s="37"/>
    </row>
    <row r="9" spans="1:17" s="36" customFormat="1" ht="71.25" x14ac:dyDescent="0.15">
      <c r="A9" s="29" t="s">
        <v>282</v>
      </c>
      <c r="B9" s="29" t="s">
        <v>292</v>
      </c>
      <c r="C9" s="29" t="s">
        <v>298</v>
      </c>
      <c r="D9" s="29" t="s">
        <v>453</v>
      </c>
      <c r="E9" s="29" t="s">
        <v>453</v>
      </c>
      <c r="F9" s="28" t="s">
        <v>295</v>
      </c>
      <c r="G9" s="28">
        <v>6</v>
      </c>
      <c r="H9" s="28" t="s">
        <v>299</v>
      </c>
      <c r="I9" s="28" t="s">
        <v>287</v>
      </c>
      <c r="J9" s="28" t="s">
        <v>288</v>
      </c>
      <c r="K9" s="28">
        <v>0</v>
      </c>
      <c r="L9" s="28" t="s">
        <v>455</v>
      </c>
      <c r="M9" s="28">
        <v>3</v>
      </c>
      <c r="N9" s="31"/>
      <c r="O9" s="28" t="s">
        <v>290</v>
      </c>
      <c r="P9" s="28" t="s">
        <v>300</v>
      </c>
      <c r="Q9" s="37"/>
    </row>
    <row r="10" spans="1:17" s="36" customFormat="1" ht="71.25" x14ac:dyDescent="0.15">
      <c r="A10" s="29" t="s">
        <v>282</v>
      </c>
      <c r="B10" s="29" t="s">
        <v>292</v>
      </c>
      <c r="C10" s="29" t="s">
        <v>301</v>
      </c>
      <c r="D10" s="28" t="s">
        <v>294</v>
      </c>
      <c r="E10" s="28" t="s">
        <v>294</v>
      </c>
      <c r="F10" s="28" t="s">
        <v>295</v>
      </c>
      <c r="G10" s="28">
        <v>3</v>
      </c>
      <c r="H10" s="28" t="s">
        <v>299</v>
      </c>
      <c r="I10" s="28" t="s">
        <v>287</v>
      </c>
      <c r="J10" s="28" t="s">
        <v>288</v>
      </c>
      <c r="K10" s="28">
        <v>0</v>
      </c>
      <c r="L10" s="28" t="s">
        <v>456</v>
      </c>
      <c r="M10" s="28">
        <v>3</v>
      </c>
      <c r="N10" s="28">
        <v>5</v>
      </c>
      <c r="O10" s="28" t="s">
        <v>290</v>
      </c>
      <c r="P10" s="28" t="s">
        <v>300</v>
      </c>
      <c r="Q10" s="37"/>
    </row>
    <row r="11" spans="1:17" s="36" customFormat="1" ht="71.25" x14ac:dyDescent="0.15">
      <c r="A11" s="29" t="s">
        <v>282</v>
      </c>
      <c r="B11" s="29" t="s">
        <v>292</v>
      </c>
      <c r="C11" s="29" t="s">
        <v>303</v>
      </c>
      <c r="D11" s="28" t="s">
        <v>294</v>
      </c>
      <c r="E11" s="28" t="s">
        <v>294</v>
      </c>
      <c r="F11" s="28" t="s">
        <v>295</v>
      </c>
      <c r="G11" s="28">
        <v>2</v>
      </c>
      <c r="H11" s="28" t="s">
        <v>302</v>
      </c>
      <c r="I11" s="28" t="s">
        <v>287</v>
      </c>
      <c r="J11" s="28" t="s">
        <v>288</v>
      </c>
      <c r="K11" s="28">
        <v>0</v>
      </c>
      <c r="L11" s="28" t="s">
        <v>456</v>
      </c>
      <c r="M11" s="28">
        <v>2</v>
      </c>
      <c r="N11" s="28">
        <v>4</v>
      </c>
      <c r="O11" s="28" t="s">
        <v>290</v>
      </c>
      <c r="P11" s="28" t="s">
        <v>300</v>
      </c>
      <c r="Q11" s="37"/>
    </row>
    <row r="12" spans="1:17" s="36" customFormat="1" ht="71.25" x14ac:dyDescent="0.15">
      <c r="A12" s="29" t="s">
        <v>282</v>
      </c>
      <c r="B12" s="29" t="s">
        <v>304</v>
      </c>
      <c r="C12" s="29" t="s">
        <v>305</v>
      </c>
      <c r="D12" s="28" t="s">
        <v>294</v>
      </c>
      <c r="E12" s="28" t="s">
        <v>294</v>
      </c>
      <c r="F12" s="28" t="s">
        <v>295</v>
      </c>
      <c r="G12" s="28">
        <v>5</v>
      </c>
      <c r="H12" s="28" t="s">
        <v>306</v>
      </c>
      <c r="I12" s="28" t="s">
        <v>287</v>
      </c>
      <c r="J12" s="28"/>
      <c r="K12" s="28">
        <v>0</v>
      </c>
      <c r="L12" s="28" t="s">
        <v>456</v>
      </c>
      <c r="M12" s="28">
        <v>4</v>
      </c>
      <c r="N12" s="31"/>
      <c r="O12" s="28" t="s">
        <v>290</v>
      </c>
      <c r="P12" s="28" t="s">
        <v>300</v>
      </c>
      <c r="Q12" s="37"/>
    </row>
    <row r="13" spans="1:17" s="36" customFormat="1" ht="42.75" x14ac:dyDescent="0.15">
      <c r="A13" s="29" t="s">
        <v>282</v>
      </c>
      <c r="B13" s="28" t="s">
        <v>307</v>
      </c>
      <c r="C13" s="29" t="s">
        <v>308</v>
      </c>
      <c r="D13" s="28" t="s">
        <v>309</v>
      </c>
      <c r="E13" s="28" t="s">
        <v>310</v>
      </c>
      <c r="F13" s="28" t="s">
        <v>295</v>
      </c>
      <c r="G13" s="28">
        <v>5</v>
      </c>
      <c r="H13" s="28" t="s">
        <v>311</v>
      </c>
      <c r="I13" s="28" t="s">
        <v>312</v>
      </c>
      <c r="J13" s="38"/>
      <c r="K13" s="28">
        <v>0</v>
      </c>
      <c r="L13" s="28" t="s">
        <v>313</v>
      </c>
      <c r="M13" s="28">
        <v>4</v>
      </c>
      <c r="N13" s="31"/>
      <c r="O13" s="28" t="s">
        <v>314</v>
      </c>
      <c r="P13" s="28" t="s">
        <v>315</v>
      </c>
      <c r="Q13" s="37"/>
    </row>
    <row r="14" spans="1:17" s="36" customFormat="1" ht="42.75" x14ac:dyDescent="0.15">
      <c r="A14" s="29" t="s">
        <v>282</v>
      </c>
      <c r="B14" s="28" t="s">
        <v>307</v>
      </c>
      <c r="C14" s="29" t="s">
        <v>316</v>
      </c>
      <c r="D14" s="28" t="s">
        <v>317</v>
      </c>
      <c r="E14" s="28" t="s">
        <v>310</v>
      </c>
      <c r="F14" s="28" t="s">
        <v>295</v>
      </c>
      <c r="G14" s="28">
        <v>5</v>
      </c>
      <c r="H14" s="28" t="s">
        <v>311</v>
      </c>
      <c r="I14" s="28" t="s">
        <v>312</v>
      </c>
      <c r="J14" s="38"/>
      <c r="K14" s="28">
        <v>0</v>
      </c>
      <c r="L14" s="28" t="s">
        <v>313</v>
      </c>
      <c r="M14" s="28">
        <v>4</v>
      </c>
      <c r="N14" s="31"/>
      <c r="O14" s="28" t="s">
        <v>314</v>
      </c>
      <c r="P14" s="28" t="s">
        <v>315</v>
      </c>
      <c r="Q14" s="37"/>
    </row>
    <row r="15" spans="1:17" s="36" customFormat="1" ht="71.25" x14ac:dyDescent="0.15">
      <c r="A15" s="29" t="s">
        <v>282</v>
      </c>
      <c r="B15" s="28" t="s">
        <v>307</v>
      </c>
      <c r="C15" s="29" t="s">
        <v>318</v>
      </c>
      <c r="D15" s="28" t="s">
        <v>319</v>
      </c>
      <c r="E15" s="28" t="s">
        <v>320</v>
      </c>
      <c r="F15" s="28" t="s">
        <v>321</v>
      </c>
      <c r="G15" s="28">
        <v>5</v>
      </c>
      <c r="H15" s="28" t="s">
        <v>311</v>
      </c>
      <c r="I15" s="28" t="s">
        <v>322</v>
      </c>
      <c r="J15" s="28" t="s">
        <v>457</v>
      </c>
      <c r="K15" s="28">
        <v>0</v>
      </c>
      <c r="L15" s="28" t="s">
        <v>313</v>
      </c>
      <c r="M15" s="28">
        <v>7</v>
      </c>
      <c r="N15" s="31"/>
      <c r="O15" s="28" t="s">
        <v>314</v>
      </c>
      <c r="P15" s="28" t="s">
        <v>323</v>
      </c>
      <c r="Q15" s="41"/>
    </row>
    <row r="16" spans="1:17" s="36" customFormat="1" ht="57" x14ac:dyDescent="0.15">
      <c r="A16" s="29" t="s">
        <v>282</v>
      </c>
      <c r="B16" s="28" t="s">
        <v>307</v>
      </c>
      <c r="C16" s="29" t="s">
        <v>324</v>
      </c>
      <c r="D16" s="28" t="s">
        <v>199</v>
      </c>
      <c r="E16" s="28" t="s">
        <v>325</v>
      </c>
      <c r="F16" s="28" t="s">
        <v>326</v>
      </c>
      <c r="G16" s="28">
        <v>3</v>
      </c>
      <c r="H16" s="28" t="s">
        <v>486</v>
      </c>
      <c r="I16" s="30"/>
      <c r="J16" s="28" t="s">
        <v>458</v>
      </c>
      <c r="K16" s="28">
        <v>0</v>
      </c>
      <c r="L16" s="28" t="s">
        <v>329</v>
      </c>
      <c r="M16" s="28">
        <v>1</v>
      </c>
      <c r="N16" s="28">
        <v>4</v>
      </c>
      <c r="O16" s="28" t="s">
        <v>330</v>
      </c>
      <c r="P16" s="38" t="s">
        <v>331</v>
      </c>
      <c r="Q16" s="30"/>
    </row>
    <row r="17" spans="1:17" s="36" customFormat="1" ht="57" x14ac:dyDescent="0.15">
      <c r="A17" s="29" t="s">
        <v>282</v>
      </c>
      <c r="B17" s="28" t="s">
        <v>307</v>
      </c>
      <c r="C17" s="29" t="s">
        <v>332</v>
      </c>
      <c r="D17" s="28" t="s">
        <v>333</v>
      </c>
      <c r="E17" s="28" t="s">
        <v>325</v>
      </c>
      <c r="F17" s="28" t="s">
        <v>326</v>
      </c>
      <c r="G17" s="28">
        <v>3</v>
      </c>
      <c r="H17" s="28" t="s">
        <v>334</v>
      </c>
      <c r="I17" s="28" t="s">
        <v>327</v>
      </c>
      <c r="J17" s="28" t="s">
        <v>328</v>
      </c>
      <c r="K17" s="28">
        <v>0</v>
      </c>
      <c r="L17" s="28" t="s">
        <v>329</v>
      </c>
      <c r="M17" s="28"/>
      <c r="N17" s="28">
        <v>4</v>
      </c>
      <c r="O17" s="28" t="s">
        <v>330</v>
      </c>
      <c r="P17" s="38" t="s">
        <v>335</v>
      </c>
      <c r="Q17" s="41"/>
    </row>
    <row r="18" spans="1:17" s="36" customFormat="1" ht="42.75" x14ac:dyDescent="0.15">
      <c r="A18" s="29" t="s">
        <v>282</v>
      </c>
      <c r="B18" s="29" t="s">
        <v>336</v>
      </c>
      <c r="C18" s="29" t="s">
        <v>508</v>
      </c>
      <c r="D18" s="28" t="s">
        <v>337</v>
      </c>
      <c r="E18" s="28" t="s">
        <v>338</v>
      </c>
      <c r="F18" s="28" t="s">
        <v>339</v>
      </c>
      <c r="G18" s="28">
        <v>1</v>
      </c>
      <c r="H18" s="28" t="s">
        <v>340</v>
      </c>
      <c r="I18" s="30" t="s">
        <v>3</v>
      </c>
      <c r="J18" s="28"/>
      <c r="K18" s="28" t="s">
        <v>341</v>
      </c>
      <c r="L18" s="28" t="s">
        <v>342</v>
      </c>
      <c r="M18" s="28">
        <v>1</v>
      </c>
      <c r="N18" s="28">
        <v>4</v>
      </c>
      <c r="O18" s="28" t="s">
        <v>343</v>
      </c>
      <c r="P18" s="38" t="s">
        <v>344</v>
      </c>
      <c r="Q18" s="30"/>
    </row>
    <row r="19" spans="1:17" s="36" customFormat="1" ht="71.25" x14ac:dyDescent="0.15">
      <c r="A19" s="29" t="s">
        <v>282</v>
      </c>
      <c r="B19" s="29" t="s">
        <v>336</v>
      </c>
      <c r="C19" s="29" t="s">
        <v>509</v>
      </c>
      <c r="D19" s="28" t="s">
        <v>345</v>
      </c>
      <c r="E19" s="28" t="s">
        <v>200</v>
      </c>
      <c r="F19" s="28" t="s">
        <v>346</v>
      </c>
      <c r="G19" s="28">
        <v>2</v>
      </c>
      <c r="H19" s="28" t="s">
        <v>347</v>
      </c>
      <c r="I19" s="30" t="s">
        <v>348</v>
      </c>
      <c r="J19" s="28"/>
      <c r="K19" s="28" t="s">
        <v>459</v>
      </c>
      <c r="L19" s="28" t="s">
        <v>349</v>
      </c>
      <c r="M19" s="28">
        <v>0.5</v>
      </c>
      <c r="N19" s="28">
        <v>2</v>
      </c>
      <c r="O19" s="28" t="s">
        <v>350</v>
      </c>
      <c r="P19" s="38" t="s">
        <v>351</v>
      </c>
      <c r="Q19" s="41"/>
    </row>
    <row r="20" spans="1:17" s="36" customFormat="1" ht="57" x14ac:dyDescent="0.15">
      <c r="A20" s="29" t="s">
        <v>282</v>
      </c>
      <c r="B20" s="29" t="s">
        <v>336</v>
      </c>
      <c r="C20" s="29" t="s">
        <v>510</v>
      </c>
      <c r="D20" s="28" t="s">
        <v>463</v>
      </c>
      <c r="E20" s="28" t="s">
        <v>465</v>
      </c>
      <c r="F20" s="28" t="s">
        <v>461</v>
      </c>
      <c r="G20" s="28">
        <v>2</v>
      </c>
      <c r="H20" s="28" t="s">
        <v>464</v>
      </c>
      <c r="I20" s="30" t="s">
        <v>460</v>
      </c>
      <c r="J20" s="28"/>
      <c r="K20" s="28"/>
      <c r="L20" s="28" t="s">
        <v>462</v>
      </c>
      <c r="M20" s="28">
        <v>1</v>
      </c>
      <c r="N20" s="28">
        <v>3</v>
      </c>
      <c r="O20" s="28" t="s">
        <v>350</v>
      </c>
      <c r="P20" s="28" t="s">
        <v>352</v>
      </c>
      <c r="Q20" s="37"/>
    </row>
    <row r="21" spans="1:17" s="36" customFormat="1" ht="57" x14ac:dyDescent="0.15">
      <c r="A21" s="29" t="s">
        <v>282</v>
      </c>
      <c r="B21" s="29" t="s">
        <v>336</v>
      </c>
      <c r="C21" s="29" t="s">
        <v>511</v>
      </c>
      <c r="D21" s="28" t="s">
        <v>353</v>
      </c>
      <c r="E21" s="28" t="s">
        <v>202</v>
      </c>
      <c r="F21" s="28" t="s">
        <v>354</v>
      </c>
      <c r="G21" s="28">
        <v>3</v>
      </c>
      <c r="H21" s="28" t="s">
        <v>355</v>
      </c>
      <c r="I21" s="30"/>
      <c r="J21" s="28"/>
      <c r="K21" s="28"/>
      <c r="L21" s="28"/>
      <c r="M21" s="28">
        <v>1</v>
      </c>
      <c r="N21" s="28">
        <v>6</v>
      </c>
      <c r="O21" s="28" t="s">
        <v>350</v>
      </c>
      <c r="P21" s="28" t="s">
        <v>356</v>
      </c>
      <c r="Q21" s="37"/>
    </row>
    <row r="22" spans="1:17" s="36" customFormat="1" ht="57" x14ac:dyDescent="0.15">
      <c r="A22" s="29" t="s">
        <v>357</v>
      </c>
      <c r="B22" s="29" t="s">
        <v>358</v>
      </c>
      <c r="C22" s="29" t="s">
        <v>359</v>
      </c>
      <c r="D22" s="28" t="s">
        <v>360</v>
      </c>
      <c r="E22" s="28" t="s">
        <v>361</v>
      </c>
      <c r="F22" s="28" t="s">
        <v>362</v>
      </c>
      <c r="G22" s="28">
        <v>1</v>
      </c>
      <c r="H22" s="28" t="s">
        <v>363</v>
      </c>
      <c r="I22" s="30" t="s">
        <v>466</v>
      </c>
      <c r="J22" s="28"/>
      <c r="K22" s="28"/>
      <c r="L22" s="28" t="s">
        <v>364</v>
      </c>
      <c r="M22" s="28">
        <v>3</v>
      </c>
      <c r="N22" s="28">
        <v>6</v>
      </c>
      <c r="O22" s="28" t="s">
        <v>350</v>
      </c>
      <c r="P22" s="38" t="s">
        <v>365</v>
      </c>
      <c r="Q22" s="37"/>
    </row>
    <row r="23" spans="1:17" s="36" customFormat="1" ht="57" x14ac:dyDescent="0.15">
      <c r="A23" s="29" t="s">
        <v>357</v>
      </c>
      <c r="B23" s="29" t="s">
        <v>358</v>
      </c>
      <c r="C23" s="29" t="s">
        <v>366</v>
      </c>
      <c r="D23" s="28" t="s">
        <v>367</v>
      </c>
      <c r="E23" s="28" t="s">
        <v>361</v>
      </c>
      <c r="F23" s="28" t="s">
        <v>362</v>
      </c>
      <c r="G23" s="28">
        <v>1</v>
      </c>
      <c r="H23" s="28" t="s">
        <v>368</v>
      </c>
      <c r="I23" s="30" t="s">
        <v>483</v>
      </c>
      <c r="J23" s="28"/>
      <c r="K23" s="28" t="s">
        <v>467</v>
      </c>
      <c r="L23" s="28" t="s">
        <v>364</v>
      </c>
      <c r="M23" s="28">
        <v>4</v>
      </c>
      <c r="N23" s="28">
        <v>4</v>
      </c>
      <c r="O23" s="28" t="s">
        <v>350</v>
      </c>
      <c r="P23" s="38" t="s">
        <v>365</v>
      </c>
      <c r="Q23" s="37"/>
    </row>
    <row r="24" spans="1:17" s="36" customFormat="1" ht="57" x14ac:dyDescent="0.15">
      <c r="A24" s="29" t="s">
        <v>357</v>
      </c>
      <c r="B24" s="29" t="s">
        <v>358</v>
      </c>
      <c r="C24" s="28" t="s">
        <v>369</v>
      </c>
      <c r="D24" s="28" t="s">
        <v>370</v>
      </c>
      <c r="E24" s="28" t="s">
        <v>468</v>
      </c>
      <c r="F24" s="28" t="s">
        <v>372</v>
      </c>
      <c r="G24" s="28">
        <v>1</v>
      </c>
      <c r="H24" s="28" t="s">
        <v>373</v>
      </c>
      <c r="I24" s="28"/>
      <c r="J24" s="28"/>
      <c r="K24" s="28"/>
      <c r="L24" s="28" t="s">
        <v>364</v>
      </c>
      <c r="M24" s="28">
        <v>4</v>
      </c>
      <c r="N24" s="28">
        <v>4</v>
      </c>
      <c r="O24" s="28" t="s">
        <v>350</v>
      </c>
      <c r="P24" s="38" t="s">
        <v>365</v>
      </c>
      <c r="Q24" s="37"/>
    </row>
    <row r="25" spans="1:17" s="36" customFormat="1" ht="57" x14ac:dyDescent="0.15">
      <c r="A25" s="29" t="s">
        <v>357</v>
      </c>
      <c r="B25" s="29" t="s">
        <v>358</v>
      </c>
      <c r="C25" s="28" t="s">
        <v>374</v>
      </c>
      <c r="D25" s="29" t="s">
        <v>375</v>
      </c>
      <c r="E25" s="28" t="s">
        <v>371</v>
      </c>
      <c r="F25" s="28" t="s">
        <v>376</v>
      </c>
      <c r="G25" s="28">
        <v>1</v>
      </c>
      <c r="H25" s="28" t="s">
        <v>377</v>
      </c>
      <c r="I25" s="28"/>
      <c r="J25" s="28"/>
      <c r="K25" s="28"/>
      <c r="L25" s="28" t="s">
        <v>364</v>
      </c>
      <c r="M25" s="28">
        <v>3</v>
      </c>
      <c r="N25" s="28">
        <v>3</v>
      </c>
      <c r="O25" s="28" t="s">
        <v>350</v>
      </c>
      <c r="P25" s="38" t="s">
        <v>365</v>
      </c>
      <c r="Q25" s="37"/>
    </row>
    <row r="26" spans="1:17" s="36" customFormat="1" ht="57" x14ac:dyDescent="0.15">
      <c r="A26" s="29" t="s">
        <v>357</v>
      </c>
      <c r="B26" s="29" t="s">
        <v>358</v>
      </c>
      <c r="C26" s="28" t="s">
        <v>378</v>
      </c>
      <c r="D26" s="29" t="s">
        <v>379</v>
      </c>
      <c r="E26" s="28" t="s">
        <v>371</v>
      </c>
      <c r="F26" s="28" t="s">
        <v>380</v>
      </c>
      <c r="G26" s="28">
        <v>1</v>
      </c>
      <c r="H26" s="28" t="s">
        <v>377</v>
      </c>
      <c r="I26" s="28"/>
      <c r="J26" s="28"/>
      <c r="K26" s="28"/>
      <c r="L26" s="28" t="s">
        <v>364</v>
      </c>
      <c r="M26" s="28">
        <v>3</v>
      </c>
      <c r="N26" s="28">
        <v>3</v>
      </c>
      <c r="O26" s="28" t="s">
        <v>350</v>
      </c>
      <c r="P26" s="38" t="s">
        <v>365</v>
      </c>
      <c r="Q26" s="37"/>
    </row>
    <row r="27" spans="1:17" s="36" customFormat="1" ht="57" x14ac:dyDescent="0.15">
      <c r="A27" s="29" t="s">
        <v>357</v>
      </c>
      <c r="B27" s="29" t="s">
        <v>358</v>
      </c>
      <c r="C27" s="28" t="s">
        <v>381</v>
      </c>
      <c r="D27" s="29" t="s">
        <v>382</v>
      </c>
      <c r="E27" s="28" t="s">
        <v>371</v>
      </c>
      <c r="F27" s="28" t="s">
        <v>372</v>
      </c>
      <c r="G27" s="28">
        <v>1</v>
      </c>
      <c r="H27" s="28" t="s">
        <v>377</v>
      </c>
      <c r="I27" s="28"/>
      <c r="J27" s="28"/>
      <c r="K27" s="28"/>
      <c r="L27" s="28" t="s">
        <v>364</v>
      </c>
      <c r="M27" s="28">
        <v>3</v>
      </c>
      <c r="N27" s="28">
        <v>3</v>
      </c>
      <c r="O27" s="28" t="s">
        <v>350</v>
      </c>
      <c r="P27" s="38" t="s">
        <v>365</v>
      </c>
      <c r="Q27" s="37"/>
    </row>
    <row r="28" spans="1:17" s="36" customFormat="1" ht="57" x14ac:dyDescent="0.15">
      <c r="A28" s="29" t="s">
        <v>357</v>
      </c>
      <c r="B28" s="29" t="s">
        <v>358</v>
      </c>
      <c r="C28" s="29" t="s">
        <v>383</v>
      </c>
      <c r="D28" s="28" t="s">
        <v>203</v>
      </c>
      <c r="E28" s="28" t="s">
        <v>371</v>
      </c>
      <c r="F28" s="28" t="s">
        <v>372</v>
      </c>
      <c r="G28" s="28">
        <v>1</v>
      </c>
      <c r="H28" s="28" t="s">
        <v>384</v>
      </c>
      <c r="I28" s="28"/>
      <c r="J28" s="28"/>
      <c r="K28" s="28" t="s">
        <v>385</v>
      </c>
      <c r="L28" s="28" t="s">
        <v>364</v>
      </c>
      <c r="M28" s="28">
        <v>2</v>
      </c>
      <c r="N28" s="28">
        <v>2</v>
      </c>
      <c r="O28" s="28" t="s">
        <v>350</v>
      </c>
      <c r="P28" s="38" t="s">
        <v>365</v>
      </c>
      <c r="Q28" s="37"/>
    </row>
    <row r="29" spans="1:17" s="36" customFormat="1" ht="57" x14ac:dyDescent="0.15">
      <c r="A29" s="29" t="s">
        <v>357</v>
      </c>
      <c r="B29" s="29" t="s">
        <v>386</v>
      </c>
      <c r="C29" s="29" t="s">
        <v>387</v>
      </c>
      <c r="D29" s="28" t="s">
        <v>388</v>
      </c>
      <c r="E29" s="28" t="s">
        <v>371</v>
      </c>
      <c r="F29" s="28" t="s">
        <v>204</v>
      </c>
      <c r="G29" s="28">
        <v>1</v>
      </c>
      <c r="H29" s="28" t="s">
        <v>469</v>
      </c>
      <c r="I29" s="28"/>
      <c r="J29" s="28"/>
      <c r="K29" s="28" t="s">
        <v>389</v>
      </c>
      <c r="L29" s="28" t="s">
        <v>364</v>
      </c>
      <c r="M29" s="28">
        <v>2</v>
      </c>
      <c r="N29" s="28">
        <v>2</v>
      </c>
      <c r="O29" s="28" t="s">
        <v>350</v>
      </c>
      <c r="P29" s="38" t="s">
        <v>365</v>
      </c>
      <c r="Q29" s="37"/>
    </row>
    <row r="30" spans="1:17" s="36" customFormat="1" ht="57" x14ac:dyDescent="0.15">
      <c r="A30" s="29" t="s">
        <v>357</v>
      </c>
      <c r="B30" s="29" t="s">
        <v>386</v>
      </c>
      <c r="C30" s="29" t="s">
        <v>390</v>
      </c>
      <c r="D30" s="28" t="s">
        <v>2</v>
      </c>
      <c r="E30" s="28" t="s">
        <v>371</v>
      </c>
      <c r="F30" s="28" t="s">
        <v>372</v>
      </c>
      <c r="G30" s="28">
        <v>1</v>
      </c>
      <c r="H30" s="28" t="s">
        <v>391</v>
      </c>
      <c r="I30" s="28"/>
      <c r="J30" s="28"/>
      <c r="K30" s="28" t="s">
        <v>389</v>
      </c>
      <c r="L30" s="28" t="s">
        <v>364</v>
      </c>
      <c r="M30" s="28">
        <v>2</v>
      </c>
      <c r="N30" s="28">
        <v>2</v>
      </c>
      <c r="O30" s="28" t="s">
        <v>350</v>
      </c>
      <c r="P30" s="38" t="s">
        <v>365</v>
      </c>
      <c r="Q30" s="37"/>
    </row>
    <row r="31" spans="1:17" s="36" customFormat="1" ht="57" x14ac:dyDescent="0.15">
      <c r="A31" s="29" t="s">
        <v>357</v>
      </c>
      <c r="B31" s="29" t="s">
        <v>386</v>
      </c>
      <c r="C31" s="29" t="s">
        <v>392</v>
      </c>
      <c r="D31" s="29" t="s">
        <v>393</v>
      </c>
      <c r="E31" s="28" t="s">
        <v>371</v>
      </c>
      <c r="F31" s="28" t="s">
        <v>372</v>
      </c>
      <c r="G31" s="28">
        <v>1</v>
      </c>
      <c r="H31" s="28" t="s">
        <v>391</v>
      </c>
      <c r="I31" s="28"/>
      <c r="J31" s="28"/>
      <c r="K31" s="28" t="s">
        <v>389</v>
      </c>
      <c r="L31" s="28" t="s">
        <v>364</v>
      </c>
      <c r="M31" s="28">
        <v>2</v>
      </c>
      <c r="N31" s="28">
        <v>2</v>
      </c>
      <c r="O31" s="28" t="s">
        <v>350</v>
      </c>
      <c r="P31" s="38" t="s">
        <v>365</v>
      </c>
      <c r="Q31" s="37"/>
    </row>
    <row r="32" spans="1:17" s="36" customFormat="1" ht="57" x14ac:dyDescent="0.15">
      <c r="A32" s="29" t="s">
        <v>357</v>
      </c>
      <c r="B32" s="29" t="s">
        <v>386</v>
      </c>
      <c r="C32" s="29" t="s">
        <v>394</v>
      </c>
      <c r="D32" s="29" t="s">
        <v>395</v>
      </c>
      <c r="E32" s="28" t="s">
        <v>371</v>
      </c>
      <c r="F32" s="28" t="s">
        <v>372</v>
      </c>
      <c r="G32" s="28">
        <v>1</v>
      </c>
      <c r="H32" s="28" t="s">
        <v>391</v>
      </c>
      <c r="I32" s="28"/>
      <c r="J32" s="28"/>
      <c r="K32" s="28" t="s">
        <v>389</v>
      </c>
      <c r="L32" s="28" t="s">
        <v>364</v>
      </c>
      <c r="M32" s="28">
        <v>2</v>
      </c>
      <c r="N32" s="28">
        <v>2</v>
      </c>
      <c r="O32" s="28" t="s">
        <v>350</v>
      </c>
      <c r="P32" s="38" t="s">
        <v>365</v>
      </c>
      <c r="Q32" s="37"/>
    </row>
    <row r="33" spans="1:17" s="36" customFormat="1" ht="57" x14ac:dyDescent="0.15">
      <c r="A33" s="29" t="s">
        <v>357</v>
      </c>
      <c r="B33" s="28" t="s">
        <v>396</v>
      </c>
      <c r="C33" s="29" t="s">
        <v>470</v>
      </c>
      <c r="D33" s="28"/>
      <c r="E33" s="28" t="s">
        <v>371</v>
      </c>
      <c r="F33" s="28" t="s">
        <v>372</v>
      </c>
      <c r="G33" s="28">
        <v>1</v>
      </c>
      <c r="H33" s="30" t="s">
        <v>484</v>
      </c>
      <c r="I33" s="30"/>
      <c r="J33" s="28"/>
      <c r="K33" s="28">
        <v>0</v>
      </c>
      <c r="L33" s="28" t="s">
        <v>364</v>
      </c>
      <c r="M33" s="30">
        <v>4</v>
      </c>
      <c r="N33" s="30">
        <v>4</v>
      </c>
      <c r="O33" s="28" t="s">
        <v>350</v>
      </c>
      <c r="P33" s="28" t="s">
        <v>397</v>
      </c>
      <c r="Q33" s="37"/>
    </row>
    <row r="34" spans="1:17" s="36" customFormat="1" ht="99.75" x14ac:dyDescent="0.15">
      <c r="A34" s="29" t="s">
        <v>357</v>
      </c>
      <c r="B34" s="28" t="s">
        <v>398</v>
      </c>
      <c r="C34" s="29" t="s">
        <v>471</v>
      </c>
      <c r="D34" s="28"/>
      <c r="E34" s="28" t="s">
        <v>371</v>
      </c>
      <c r="F34" s="28" t="s">
        <v>372</v>
      </c>
      <c r="G34" s="28">
        <v>1</v>
      </c>
      <c r="H34" s="30" t="s">
        <v>399</v>
      </c>
      <c r="I34" s="30" t="s">
        <v>472</v>
      </c>
      <c r="J34" s="42" t="s">
        <v>485</v>
      </c>
      <c r="K34" s="28">
        <v>0</v>
      </c>
      <c r="L34" s="28" t="s">
        <v>364</v>
      </c>
      <c r="M34" s="28">
        <v>3</v>
      </c>
      <c r="N34" s="28">
        <v>5</v>
      </c>
      <c r="O34" s="28" t="s">
        <v>350</v>
      </c>
      <c r="P34" s="28" t="s">
        <v>397</v>
      </c>
      <c r="Q34" s="42" t="s">
        <v>485</v>
      </c>
    </row>
    <row r="35" spans="1:17" s="36" customFormat="1" ht="57" x14ac:dyDescent="0.15">
      <c r="A35" s="29" t="s">
        <v>357</v>
      </c>
      <c r="B35" s="28" t="s">
        <v>400</v>
      </c>
      <c r="C35" s="29" t="s">
        <v>401</v>
      </c>
      <c r="D35" s="28"/>
      <c r="E35" s="28" t="s">
        <v>371</v>
      </c>
      <c r="F35" s="28" t="s">
        <v>372</v>
      </c>
      <c r="G35" s="28">
        <v>1</v>
      </c>
      <c r="H35" s="28" t="s">
        <v>402</v>
      </c>
      <c r="I35" s="28"/>
      <c r="J35" s="28"/>
      <c r="K35" s="28">
        <v>0</v>
      </c>
      <c r="L35" s="28" t="s">
        <v>364</v>
      </c>
      <c r="M35" s="28">
        <v>1</v>
      </c>
      <c r="N35" s="28">
        <v>1</v>
      </c>
      <c r="O35" s="28" t="s">
        <v>350</v>
      </c>
      <c r="P35" s="28" t="s">
        <v>397</v>
      </c>
      <c r="Q35" s="37"/>
    </row>
    <row r="36" spans="1:17" s="36" customFormat="1" ht="57" x14ac:dyDescent="0.15">
      <c r="A36" s="29" t="s">
        <v>357</v>
      </c>
      <c r="B36" s="28" t="s">
        <v>403</v>
      </c>
      <c r="C36" s="29" t="s">
        <v>404</v>
      </c>
      <c r="D36" s="28"/>
      <c r="E36" s="28" t="s">
        <v>371</v>
      </c>
      <c r="F36" s="28" t="s">
        <v>372</v>
      </c>
      <c r="G36" s="28">
        <v>1</v>
      </c>
      <c r="H36" s="28" t="s">
        <v>399</v>
      </c>
      <c r="I36" s="28"/>
      <c r="J36" s="28"/>
      <c r="K36" s="28">
        <v>0</v>
      </c>
      <c r="L36" s="28" t="s">
        <v>364</v>
      </c>
      <c r="M36" s="28">
        <v>3</v>
      </c>
      <c r="N36" s="28">
        <v>5</v>
      </c>
      <c r="O36" s="28" t="s">
        <v>350</v>
      </c>
      <c r="P36" s="28" t="s">
        <v>397</v>
      </c>
      <c r="Q36" s="37"/>
    </row>
    <row r="37" spans="1:17" s="36" customFormat="1" ht="42.75" x14ac:dyDescent="0.15">
      <c r="A37" s="28" t="s">
        <v>405</v>
      </c>
      <c r="B37" s="29" t="s">
        <v>406</v>
      </c>
      <c r="C37" s="29" t="s">
        <v>407</v>
      </c>
      <c r="D37" s="28"/>
      <c r="E37" s="30"/>
      <c r="F37" s="28"/>
      <c r="G37" s="26">
        <v>21</v>
      </c>
      <c r="H37" s="28" t="s">
        <v>408</v>
      </c>
      <c r="I37" s="28"/>
      <c r="J37" s="37"/>
      <c r="K37" s="28">
        <v>0</v>
      </c>
      <c r="L37" s="28" t="s">
        <v>364</v>
      </c>
      <c r="M37" s="28">
        <v>3</v>
      </c>
      <c r="N37" s="28">
        <v>3</v>
      </c>
      <c r="O37" s="28" t="s">
        <v>350</v>
      </c>
      <c r="P37" s="38"/>
      <c r="Q37" s="37"/>
    </row>
    <row r="38" spans="1:17" s="36" customFormat="1" ht="42.75" x14ac:dyDescent="0.15">
      <c r="A38" s="28" t="s">
        <v>405</v>
      </c>
      <c r="B38" s="29" t="s">
        <v>406</v>
      </c>
      <c r="C38" s="29" t="s">
        <v>409</v>
      </c>
      <c r="D38" s="28"/>
      <c r="E38" s="28"/>
      <c r="F38" s="28"/>
      <c r="G38" s="26">
        <v>21</v>
      </c>
      <c r="H38" s="28" t="s">
        <v>410</v>
      </c>
      <c r="I38" s="28"/>
      <c r="J38" s="37"/>
      <c r="K38" s="28">
        <v>0</v>
      </c>
      <c r="L38" s="28" t="s">
        <v>364</v>
      </c>
      <c r="M38" s="28">
        <v>2</v>
      </c>
      <c r="N38" s="28">
        <v>3</v>
      </c>
      <c r="O38" s="28" t="s">
        <v>350</v>
      </c>
      <c r="P38" s="38"/>
      <c r="Q38" s="37"/>
    </row>
    <row r="39" spans="1:17" s="36" customFormat="1" ht="42.75" x14ac:dyDescent="0.15">
      <c r="A39" s="28" t="s">
        <v>405</v>
      </c>
      <c r="B39" s="29" t="s">
        <v>406</v>
      </c>
      <c r="C39" s="29" t="s">
        <v>411</v>
      </c>
      <c r="D39" s="28"/>
      <c r="E39" s="28"/>
      <c r="F39" s="28"/>
      <c r="G39" s="26">
        <v>21</v>
      </c>
      <c r="H39" s="28" t="s">
        <v>412</v>
      </c>
      <c r="I39" s="28"/>
      <c r="J39" s="37"/>
      <c r="K39" s="28">
        <v>0</v>
      </c>
      <c r="L39" s="28" t="s">
        <v>364</v>
      </c>
      <c r="M39" s="28">
        <v>1</v>
      </c>
      <c r="N39" s="28">
        <v>3</v>
      </c>
      <c r="O39" s="28" t="s">
        <v>350</v>
      </c>
      <c r="P39" s="38"/>
      <c r="Q39" s="37"/>
    </row>
    <row r="40" spans="1:17" s="36" customFormat="1" ht="42.75" x14ac:dyDescent="0.15">
      <c r="A40" s="28" t="s">
        <v>405</v>
      </c>
      <c r="B40" s="29" t="s">
        <v>406</v>
      </c>
      <c r="C40" s="29" t="s">
        <v>413</v>
      </c>
      <c r="D40" s="28"/>
      <c r="E40" s="28"/>
      <c r="F40" s="28"/>
      <c r="G40" s="26">
        <v>21</v>
      </c>
      <c r="H40" s="28" t="s">
        <v>412</v>
      </c>
      <c r="I40" s="28"/>
      <c r="J40" s="37"/>
      <c r="K40" s="28">
        <v>0</v>
      </c>
      <c r="L40" s="28" t="s">
        <v>364</v>
      </c>
      <c r="M40" s="28">
        <v>1</v>
      </c>
      <c r="N40" s="28">
        <v>3</v>
      </c>
      <c r="O40" s="28" t="s">
        <v>350</v>
      </c>
      <c r="P40" s="38"/>
      <c r="Q40" s="37"/>
    </row>
    <row r="41" spans="1:17" s="36" customFormat="1" ht="42.75" x14ac:dyDescent="0.15">
      <c r="A41" s="28" t="s">
        <v>6</v>
      </c>
      <c r="B41" s="43" t="s">
        <v>473</v>
      </c>
      <c r="C41" s="29"/>
      <c r="D41" s="28"/>
      <c r="E41" s="28" t="s">
        <v>414</v>
      </c>
      <c r="F41" s="28" t="s">
        <v>415</v>
      </c>
      <c r="G41" s="28">
        <v>5</v>
      </c>
      <c r="H41" s="28" t="s">
        <v>416</v>
      </c>
      <c r="I41" s="28" t="s">
        <v>417</v>
      </c>
      <c r="J41" s="28" t="s">
        <v>418</v>
      </c>
      <c r="K41" s="28">
        <v>0</v>
      </c>
      <c r="L41" s="28"/>
      <c r="M41" s="28"/>
      <c r="N41" s="28">
        <v>1</v>
      </c>
      <c r="O41" s="28"/>
      <c r="P41" s="38"/>
      <c r="Q41" s="37"/>
    </row>
    <row r="42" spans="1:17" s="36" customFormat="1" ht="42.75" x14ac:dyDescent="0.15">
      <c r="A42" s="28" t="s">
        <v>405</v>
      </c>
      <c r="B42" s="29" t="s">
        <v>474</v>
      </c>
      <c r="C42" s="29" t="s">
        <v>419</v>
      </c>
      <c r="D42" s="28"/>
      <c r="E42" s="28" t="s">
        <v>420</v>
      </c>
      <c r="F42" s="28" t="s">
        <v>421</v>
      </c>
      <c r="G42" s="28">
        <v>1</v>
      </c>
      <c r="H42" s="28" t="s">
        <v>422</v>
      </c>
      <c r="I42" s="28" t="s">
        <v>423</v>
      </c>
      <c r="J42" s="28" t="s">
        <v>424</v>
      </c>
      <c r="K42" s="28">
        <v>0</v>
      </c>
      <c r="L42" s="28" t="s">
        <v>425</v>
      </c>
      <c r="M42" s="28"/>
      <c r="N42" s="28">
        <v>1</v>
      </c>
      <c r="O42" s="28" t="s">
        <v>350</v>
      </c>
      <c r="P42" s="38"/>
      <c r="Q42" s="37"/>
    </row>
    <row r="43" spans="1:17" s="36" customFormat="1" ht="42.75" x14ac:dyDescent="0.15">
      <c r="A43" s="28" t="s">
        <v>405</v>
      </c>
      <c r="B43" s="29" t="s">
        <v>475</v>
      </c>
      <c r="C43" s="28" t="s">
        <v>427</v>
      </c>
      <c r="D43" s="28"/>
      <c r="E43" s="28" t="s">
        <v>426</v>
      </c>
      <c r="F43" s="28" t="s">
        <v>421</v>
      </c>
      <c r="G43" s="28">
        <v>1</v>
      </c>
      <c r="H43" s="28" t="s">
        <v>422</v>
      </c>
      <c r="I43" s="28" t="s">
        <v>428</v>
      </c>
      <c r="J43" s="28"/>
      <c r="K43" s="28">
        <v>0</v>
      </c>
      <c r="L43" s="28" t="s">
        <v>425</v>
      </c>
      <c r="M43" s="28"/>
      <c r="N43" s="28">
        <v>1</v>
      </c>
      <c r="O43" s="28" t="s">
        <v>350</v>
      </c>
      <c r="P43" s="38"/>
      <c r="Q43" s="37"/>
    </row>
    <row r="44" spans="1:17" s="36" customFormat="1" ht="42.75" x14ac:dyDescent="0.15">
      <c r="A44" s="28" t="s">
        <v>405</v>
      </c>
      <c r="B44" s="29" t="s">
        <v>475</v>
      </c>
      <c r="C44" s="28" t="s">
        <v>429</v>
      </c>
      <c r="D44" s="28"/>
      <c r="E44" s="28" t="s">
        <v>430</v>
      </c>
      <c r="F44" s="28" t="s">
        <v>421</v>
      </c>
      <c r="G44" s="28">
        <v>1</v>
      </c>
      <c r="H44" s="28" t="s">
        <v>422</v>
      </c>
      <c r="I44" s="28" t="s">
        <v>428</v>
      </c>
      <c r="J44" s="28"/>
      <c r="K44" s="28">
        <v>0</v>
      </c>
      <c r="L44" s="28" t="s">
        <v>425</v>
      </c>
      <c r="M44" s="28"/>
      <c r="N44" s="28">
        <v>1</v>
      </c>
      <c r="O44" s="28" t="s">
        <v>350</v>
      </c>
      <c r="P44" s="38"/>
      <c r="Q44" s="37"/>
    </row>
    <row r="45" spans="1:17" s="36" customFormat="1" ht="42.75" x14ac:dyDescent="0.15">
      <c r="A45" s="28" t="s">
        <v>405</v>
      </c>
      <c r="B45" s="29" t="s">
        <v>476</v>
      </c>
      <c r="C45" s="28" t="s">
        <v>431</v>
      </c>
      <c r="D45" s="28"/>
      <c r="E45" s="28" t="s">
        <v>432</v>
      </c>
      <c r="F45" s="28" t="s">
        <v>433</v>
      </c>
      <c r="G45" s="28">
        <v>1</v>
      </c>
      <c r="H45" s="28" t="s">
        <v>434</v>
      </c>
      <c r="I45" s="28"/>
      <c r="J45" s="28"/>
      <c r="K45" s="28">
        <v>0</v>
      </c>
      <c r="L45" s="28" t="s">
        <v>425</v>
      </c>
      <c r="M45" s="28"/>
      <c r="N45" s="28">
        <v>1</v>
      </c>
      <c r="O45" s="28" t="s">
        <v>350</v>
      </c>
      <c r="P45" s="38"/>
      <c r="Q45" s="37"/>
    </row>
    <row r="46" spans="1:17" s="36" customFormat="1" ht="42.75" x14ac:dyDescent="0.15">
      <c r="A46" s="28" t="s">
        <v>405</v>
      </c>
      <c r="B46" s="29" t="s">
        <v>477</v>
      </c>
      <c r="C46" s="44"/>
      <c r="D46" s="28"/>
      <c r="E46" s="28"/>
      <c r="F46" s="28"/>
      <c r="G46" s="28">
        <v>1</v>
      </c>
      <c r="H46" s="28" t="s">
        <v>435</v>
      </c>
      <c r="I46" s="28"/>
      <c r="J46" s="28"/>
      <c r="K46" s="28">
        <v>0</v>
      </c>
      <c r="L46" s="28" t="s">
        <v>425</v>
      </c>
      <c r="M46" s="28"/>
      <c r="N46" s="28">
        <v>1</v>
      </c>
      <c r="O46" s="28" t="s">
        <v>350</v>
      </c>
      <c r="P46" s="38"/>
      <c r="Q46" s="37"/>
    </row>
    <row r="47" spans="1:17" s="36" customFormat="1" ht="42.75" x14ac:dyDescent="0.15">
      <c r="A47" s="28" t="s">
        <v>480</v>
      </c>
      <c r="B47" s="28" t="s">
        <v>436</v>
      </c>
      <c r="C47" s="28" t="s">
        <v>1</v>
      </c>
      <c r="D47" s="28"/>
      <c r="E47" s="28" t="s">
        <v>437</v>
      </c>
      <c r="F47" s="28"/>
      <c r="G47" s="28">
        <v>1</v>
      </c>
      <c r="H47" s="28" t="s">
        <v>438</v>
      </c>
      <c r="I47" s="28"/>
      <c r="J47" s="28"/>
      <c r="K47" s="28">
        <v>0</v>
      </c>
      <c r="L47" s="28" t="s">
        <v>364</v>
      </c>
      <c r="M47" s="28"/>
      <c r="N47" s="28">
        <v>4</v>
      </c>
      <c r="O47" s="28" t="s">
        <v>350</v>
      </c>
      <c r="P47" s="38"/>
      <c r="Q47" s="37"/>
    </row>
    <row r="48" spans="1:17" s="46" customFormat="1" ht="108" x14ac:dyDescent="0.15">
      <c r="A48" s="28" t="s">
        <v>478</v>
      </c>
      <c r="B48" s="26" t="s">
        <v>444</v>
      </c>
      <c r="C48" s="26"/>
      <c r="D48" s="26"/>
      <c r="E48" s="26" t="s">
        <v>445</v>
      </c>
      <c r="F48" s="26" t="s">
        <v>446</v>
      </c>
      <c r="G48" s="28">
        <v>1</v>
      </c>
      <c r="H48" s="26" t="s">
        <v>450</v>
      </c>
      <c r="I48" s="26" t="s">
        <v>448</v>
      </c>
      <c r="J48" s="26" t="s">
        <v>451</v>
      </c>
      <c r="K48" s="28">
        <v>0</v>
      </c>
      <c r="L48" s="26" t="s">
        <v>449</v>
      </c>
      <c r="M48" s="26">
        <v>1</v>
      </c>
      <c r="N48" s="26">
        <v>1</v>
      </c>
      <c r="O48" s="26" t="s">
        <v>201</v>
      </c>
      <c r="P48" s="26" t="s">
        <v>447</v>
      </c>
      <c r="Q48" s="45"/>
    </row>
    <row r="49" spans="1:17" s="36" customFormat="1" ht="42.75" x14ac:dyDescent="0.15">
      <c r="A49" s="28" t="s">
        <v>479</v>
      </c>
      <c r="B49" s="29" t="s">
        <v>0</v>
      </c>
      <c r="C49" s="29"/>
      <c r="D49" s="28"/>
      <c r="E49" s="28"/>
      <c r="F49" s="28"/>
      <c r="G49" s="28">
        <v>1</v>
      </c>
      <c r="H49" s="28"/>
      <c r="I49" s="28"/>
      <c r="J49" s="28"/>
      <c r="K49" s="28">
        <v>0</v>
      </c>
      <c r="L49" s="28" t="s">
        <v>205</v>
      </c>
      <c r="M49" s="28">
        <v>2</v>
      </c>
      <c r="N49" s="28">
        <v>2</v>
      </c>
      <c r="O49" s="26" t="s">
        <v>201</v>
      </c>
      <c r="P49" s="38"/>
      <c r="Q49" s="37"/>
    </row>
    <row r="50" spans="1:17" s="36" customFormat="1" x14ac:dyDescent="0.15"/>
    <row r="51" spans="1:17" s="36" customFormat="1" x14ac:dyDescent="0.15"/>
    <row r="52" spans="1:17" s="36" customFormat="1" x14ac:dyDescent="0.15"/>
    <row r="53" spans="1:17" s="36" customFormat="1" x14ac:dyDescent="0.15"/>
    <row r="54" spans="1:17" s="36" customFormat="1" x14ac:dyDescent="0.15"/>
    <row r="55" spans="1:17" s="36" customFormat="1" x14ac:dyDescent="0.15"/>
    <row r="56" spans="1:17" s="36" customFormat="1" x14ac:dyDescent="0.15"/>
    <row r="57" spans="1:17" s="36" customFormat="1" x14ac:dyDescent="0.15"/>
    <row r="58" spans="1:17" s="36" customFormat="1" x14ac:dyDescent="0.15"/>
    <row r="59" spans="1:17" s="36" customFormat="1" x14ac:dyDescent="0.15"/>
  </sheetData>
  <mergeCells count="1">
    <mergeCell ref="A1:Q1"/>
  </mergeCells>
  <phoneticPr fontId="1" type="noConversion"/>
  <pageMargins left="0.25" right="0.25"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8"/>
  <sheetViews>
    <sheetView zoomScale="145" zoomScaleNormal="145" workbookViewId="0">
      <pane ySplit="1" topLeftCell="A80" activePane="bottomLeft" state="frozen"/>
      <selection pane="bottomLeft" activeCell="J5" sqref="J5"/>
    </sheetView>
  </sheetViews>
  <sheetFormatPr defaultRowHeight="13.5" x14ac:dyDescent="0.15"/>
  <cols>
    <col min="1" max="1" width="5.875" style="32" customWidth="1"/>
    <col min="2" max="2" width="5.375" style="32" customWidth="1"/>
    <col min="3" max="3" width="5.875" style="32" customWidth="1"/>
    <col min="4" max="4" width="18.125" style="32" customWidth="1"/>
    <col min="5" max="5" width="23" style="32" customWidth="1"/>
    <col min="6" max="6" width="20.75" style="32" customWidth="1"/>
    <col min="7" max="8" width="9" style="32"/>
    <col min="9" max="9" width="6.625" style="32" customWidth="1"/>
    <col min="10" max="10" width="7.25" style="32" customWidth="1"/>
    <col min="11" max="11" width="11.5" style="32" customWidth="1"/>
    <col min="12" max="12" width="7.75" style="32" customWidth="1"/>
    <col min="13" max="16384" width="9" style="32"/>
  </cols>
  <sheetData>
    <row r="1" spans="1:12" ht="36" customHeight="1" x14ac:dyDescent="0.15">
      <c r="A1" s="28" t="s">
        <v>194</v>
      </c>
      <c r="B1" s="28" t="s">
        <v>195</v>
      </c>
      <c r="C1" s="28" t="s">
        <v>487</v>
      </c>
      <c r="D1" s="28" t="s">
        <v>7</v>
      </c>
      <c r="E1" s="28" t="s">
        <v>8</v>
      </c>
      <c r="F1" s="28" t="s">
        <v>9</v>
      </c>
      <c r="G1" s="28" t="s">
        <v>10</v>
      </c>
      <c r="H1" s="28" t="s">
        <v>11</v>
      </c>
      <c r="I1" s="28" t="s">
        <v>12</v>
      </c>
      <c r="J1" s="28" t="s">
        <v>13</v>
      </c>
      <c r="K1" s="28" t="s">
        <v>14</v>
      </c>
      <c r="L1" s="28" t="s">
        <v>15</v>
      </c>
    </row>
    <row r="2" spans="1:12" ht="42.75" x14ac:dyDescent="0.15">
      <c r="A2" s="28">
        <v>1</v>
      </c>
      <c r="B2" s="33">
        <v>5</v>
      </c>
      <c r="C2" s="28">
        <v>1</v>
      </c>
      <c r="D2" s="28" t="s">
        <v>42</v>
      </c>
      <c r="E2" s="28" t="s">
        <v>43</v>
      </c>
      <c r="F2" s="28" t="s">
        <v>44</v>
      </c>
      <c r="G2" s="28" t="s">
        <v>19</v>
      </c>
      <c r="H2" s="28" t="s">
        <v>20</v>
      </c>
      <c r="I2" s="28">
        <v>1998</v>
      </c>
      <c r="J2" s="28">
        <v>2006</v>
      </c>
      <c r="K2" s="28" t="s">
        <v>34</v>
      </c>
      <c r="L2" s="28">
        <v>43</v>
      </c>
    </row>
    <row r="3" spans="1:12" ht="42.75" x14ac:dyDescent="0.15">
      <c r="A3" s="28">
        <v>2</v>
      </c>
      <c r="B3" s="33">
        <v>5</v>
      </c>
      <c r="C3" s="28">
        <v>1</v>
      </c>
      <c r="D3" s="28" t="s">
        <v>42</v>
      </c>
      <c r="E3" s="28" t="s">
        <v>45</v>
      </c>
      <c r="F3" s="28" t="s">
        <v>46</v>
      </c>
      <c r="G3" s="28" t="s">
        <v>19</v>
      </c>
      <c r="H3" s="28" t="s">
        <v>20</v>
      </c>
      <c r="I3" s="28">
        <v>1997</v>
      </c>
      <c r="J3" s="28">
        <v>2009</v>
      </c>
      <c r="K3" s="28" t="s">
        <v>34</v>
      </c>
      <c r="L3" s="28">
        <v>43</v>
      </c>
    </row>
    <row r="4" spans="1:12" ht="42.75" x14ac:dyDescent="0.15">
      <c r="A4" s="28">
        <v>3</v>
      </c>
      <c r="B4" s="33">
        <v>5</v>
      </c>
      <c r="C4" s="28">
        <v>1</v>
      </c>
      <c r="D4" s="28" t="s">
        <v>42</v>
      </c>
      <c r="E4" s="28" t="s">
        <v>47</v>
      </c>
      <c r="F4" s="28" t="s">
        <v>48</v>
      </c>
      <c r="G4" s="28" t="s">
        <v>19</v>
      </c>
      <c r="H4" s="28" t="s">
        <v>20</v>
      </c>
      <c r="I4" s="28">
        <v>1998</v>
      </c>
      <c r="J4" s="28">
        <v>1998</v>
      </c>
      <c r="K4" s="28" t="s">
        <v>49</v>
      </c>
      <c r="L4" s="28">
        <v>1</v>
      </c>
    </row>
    <row r="5" spans="1:12" ht="42.75" x14ac:dyDescent="0.15">
      <c r="A5" s="28">
        <v>4</v>
      </c>
      <c r="B5" s="33">
        <v>5</v>
      </c>
      <c r="C5" s="28">
        <v>1</v>
      </c>
      <c r="D5" s="28" t="s">
        <v>42</v>
      </c>
      <c r="E5" s="28" t="s">
        <v>50</v>
      </c>
      <c r="F5" s="28" t="s">
        <v>48</v>
      </c>
      <c r="G5" s="28" t="s">
        <v>19</v>
      </c>
      <c r="H5" s="28" t="s">
        <v>20</v>
      </c>
      <c r="I5" s="28">
        <v>1998</v>
      </c>
      <c r="J5" s="28">
        <v>1998</v>
      </c>
      <c r="K5" s="28" t="s">
        <v>34</v>
      </c>
      <c r="L5" s="28">
        <v>43</v>
      </c>
    </row>
    <row r="6" spans="1:12" ht="42.75" x14ac:dyDescent="0.15">
      <c r="A6" s="28">
        <v>5</v>
      </c>
      <c r="B6" s="33">
        <v>5</v>
      </c>
      <c r="C6" s="28">
        <v>1</v>
      </c>
      <c r="D6" s="28" t="s">
        <v>42</v>
      </c>
      <c r="E6" s="28" t="s">
        <v>51</v>
      </c>
      <c r="F6" s="28" t="s">
        <v>48</v>
      </c>
      <c r="G6" s="28" t="s">
        <v>19</v>
      </c>
      <c r="H6" s="28" t="s">
        <v>20</v>
      </c>
      <c r="I6" s="28">
        <v>1998</v>
      </c>
      <c r="J6" s="28">
        <v>1998</v>
      </c>
      <c r="K6" s="28" t="s">
        <v>34</v>
      </c>
      <c r="L6" s="28">
        <v>43</v>
      </c>
    </row>
    <row r="7" spans="1:12" ht="28.5" x14ac:dyDescent="0.15">
      <c r="A7" s="28">
        <v>6</v>
      </c>
      <c r="B7" s="33">
        <v>5</v>
      </c>
      <c r="C7" s="28">
        <v>1</v>
      </c>
      <c r="D7" s="28" t="s">
        <v>42</v>
      </c>
      <c r="E7" s="28" t="s">
        <v>52</v>
      </c>
      <c r="F7" s="28" t="s">
        <v>26</v>
      </c>
      <c r="G7" s="28" t="s">
        <v>27</v>
      </c>
      <c r="H7" s="28" t="s">
        <v>20</v>
      </c>
      <c r="I7" s="28">
        <v>2007</v>
      </c>
      <c r="J7" s="28">
        <v>2007</v>
      </c>
      <c r="K7" s="28" t="s">
        <v>34</v>
      </c>
      <c r="L7" s="28">
        <v>43</v>
      </c>
    </row>
    <row r="8" spans="1:12" ht="57" x14ac:dyDescent="0.15">
      <c r="A8" s="28">
        <v>7</v>
      </c>
      <c r="B8" s="33">
        <v>5</v>
      </c>
      <c r="C8" s="28">
        <v>2</v>
      </c>
      <c r="D8" s="28" t="s">
        <v>488</v>
      </c>
      <c r="E8" s="28" t="s">
        <v>108</v>
      </c>
      <c r="F8" s="28" t="s">
        <v>109</v>
      </c>
      <c r="G8" s="28" t="s">
        <v>19</v>
      </c>
      <c r="H8" s="28" t="s">
        <v>56</v>
      </c>
      <c r="I8" s="28">
        <v>2005</v>
      </c>
      <c r="J8" s="28">
        <v>2005</v>
      </c>
      <c r="K8" s="28" t="s">
        <v>110</v>
      </c>
      <c r="L8" s="28">
        <v>3</v>
      </c>
    </row>
    <row r="9" spans="1:12" ht="28.5" x14ac:dyDescent="0.15">
      <c r="A9" s="28">
        <v>8</v>
      </c>
      <c r="B9" s="33">
        <v>5</v>
      </c>
      <c r="C9" s="28">
        <v>2</v>
      </c>
      <c r="D9" s="28" t="s">
        <v>488</v>
      </c>
      <c r="E9" s="28" t="s">
        <v>111</v>
      </c>
      <c r="F9" s="28" t="s">
        <v>23</v>
      </c>
      <c r="G9" s="28" t="s">
        <v>24</v>
      </c>
      <c r="H9" s="28" t="s">
        <v>56</v>
      </c>
      <c r="I9" s="28">
        <v>2005</v>
      </c>
      <c r="J9" s="28">
        <v>2005</v>
      </c>
      <c r="K9" s="28" t="s">
        <v>110</v>
      </c>
      <c r="L9" s="28">
        <v>3</v>
      </c>
    </row>
    <row r="10" spans="1:12" ht="28.5" x14ac:dyDescent="0.15">
      <c r="A10" s="28">
        <v>9</v>
      </c>
      <c r="B10" s="33">
        <v>5</v>
      </c>
      <c r="C10" s="28">
        <v>2</v>
      </c>
      <c r="D10" s="28" t="s">
        <v>488</v>
      </c>
      <c r="E10" s="28" t="s">
        <v>112</v>
      </c>
      <c r="F10" s="28" t="s">
        <v>26</v>
      </c>
      <c r="G10" s="28" t="s">
        <v>27</v>
      </c>
      <c r="H10" s="28" t="s">
        <v>20</v>
      </c>
      <c r="I10" s="28">
        <v>2012</v>
      </c>
      <c r="J10" s="28">
        <v>2012</v>
      </c>
      <c r="K10" s="28" t="s">
        <v>110</v>
      </c>
      <c r="L10" s="28">
        <v>3</v>
      </c>
    </row>
    <row r="11" spans="1:12" ht="14.25" x14ac:dyDescent="0.15">
      <c r="A11" s="28">
        <v>10</v>
      </c>
      <c r="B11" s="33">
        <v>3</v>
      </c>
      <c r="C11" s="28">
        <v>3</v>
      </c>
      <c r="D11" s="28" t="s">
        <v>164</v>
      </c>
      <c r="E11" s="28" t="s">
        <v>165</v>
      </c>
      <c r="F11" s="28"/>
      <c r="G11" s="28" t="s">
        <v>19</v>
      </c>
      <c r="H11" s="28"/>
      <c r="I11" s="28">
        <v>2014</v>
      </c>
      <c r="J11" s="28">
        <v>2014</v>
      </c>
      <c r="K11" s="28" t="s">
        <v>192</v>
      </c>
      <c r="L11" s="28">
        <v>1</v>
      </c>
    </row>
    <row r="12" spans="1:12" ht="14.25" x14ac:dyDescent="0.15">
      <c r="A12" s="28">
        <v>11</v>
      </c>
      <c r="B12" s="33">
        <v>3</v>
      </c>
      <c r="C12" s="28">
        <v>3</v>
      </c>
      <c r="D12" s="28" t="s">
        <v>164</v>
      </c>
      <c r="E12" s="28" t="s">
        <v>166</v>
      </c>
      <c r="F12" s="28"/>
      <c r="G12" s="28" t="s">
        <v>19</v>
      </c>
      <c r="H12" s="28"/>
      <c r="I12" s="28">
        <v>2014</v>
      </c>
      <c r="J12" s="28">
        <v>2014</v>
      </c>
      <c r="K12" s="28" t="s">
        <v>192</v>
      </c>
      <c r="L12" s="28">
        <v>1</v>
      </c>
    </row>
    <row r="13" spans="1:12" ht="28.5" x14ac:dyDescent="0.15">
      <c r="A13" s="28">
        <v>12</v>
      </c>
      <c r="B13" s="33">
        <v>3</v>
      </c>
      <c r="C13" s="28">
        <v>3</v>
      </c>
      <c r="D13" s="28" t="s">
        <v>164</v>
      </c>
      <c r="E13" s="28" t="s">
        <v>167</v>
      </c>
      <c r="F13" s="28"/>
      <c r="G13" s="28" t="s">
        <v>19</v>
      </c>
      <c r="H13" s="28"/>
      <c r="I13" s="28">
        <v>2014</v>
      </c>
      <c r="J13" s="28">
        <v>2014</v>
      </c>
      <c r="K13" s="28" t="s">
        <v>192</v>
      </c>
      <c r="L13" s="28">
        <v>1</v>
      </c>
    </row>
    <row r="14" spans="1:12" ht="14.25" x14ac:dyDescent="0.15">
      <c r="A14" s="28">
        <v>13</v>
      </c>
      <c r="B14" s="33">
        <v>3</v>
      </c>
      <c r="C14" s="28">
        <v>3</v>
      </c>
      <c r="D14" s="28" t="s">
        <v>164</v>
      </c>
      <c r="E14" s="28" t="s">
        <v>168</v>
      </c>
      <c r="F14" s="28"/>
      <c r="G14" s="28" t="s">
        <v>19</v>
      </c>
      <c r="H14" s="28"/>
      <c r="I14" s="28">
        <v>2014</v>
      </c>
      <c r="J14" s="28">
        <v>2014</v>
      </c>
      <c r="K14" s="28" t="s">
        <v>192</v>
      </c>
      <c r="L14" s="28">
        <v>1</v>
      </c>
    </row>
    <row r="15" spans="1:12" ht="14.25" x14ac:dyDescent="0.15">
      <c r="A15" s="28">
        <v>14</v>
      </c>
      <c r="B15" s="33">
        <v>3</v>
      </c>
      <c r="C15" s="28">
        <v>3</v>
      </c>
      <c r="D15" s="28" t="s">
        <v>164</v>
      </c>
      <c r="E15" s="28" t="s">
        <v>169</v>
      </c>
      <c r="F15" s="28"/>
      <c r="G15" s="28" t="s">
        <v>19</v>
      </c>
      <c r="H15" s="28"/>
      <c r="I15" s="28">
        <v>2014</v>
      </c>
      <c r="J15" s="28">
        <v>2014</v>
      </c>
      <c r="K15" s="28" t="s">
        <v>192</v>
      </c>
      <c r="L15" s="28">
        <v>1</v>
      </c>
    </row>
    <row r="16" spans="1:12" ht="28.5" x14ac:dyDescent="0.15">
      <c r="A16" s="28">
        <v>15</v>
      </c>
      <c r="B16" s="33">
        <v>3</v>
      </c>
      <c r="C16" s="28">
        <v>3</v>
      </c>
      <c r="D16" s="28" t="s">
        <v>164</v>
      </c>
      <c r="E16" s="28" t="s">
        <v>170</v>
      </c>
      <c r="F16" s="28"/>
      <c r="G16" s="28" t="s">
        <v>24</v>
      </c>
      <c r="H16" s="28"/>
      <c r="I16" s="28">
        <v>2014</v>
      </c>
      <c r="J16" s="28">
        <v>2014</v>
      </c>
      <c r="K16" s="28" t="s">
        <v>192</v>
      </c>
      <c r="L16" s="28">
        <v>1</v>
      </c>
    </row>
    <row r="17" spans="1:12" ht="28.5" x14ac:dyDescent="0.15">
      <c r="A17" s="28">
        <v>16</v>
      </c>
      <c r="B17" s="33">
        <v>12</v>
      </c>
      <c r="C17" s="28">
        <v>4</v>
      </c>
      <c r="D17" s="28" t="s">
        <v>171</v>
      </c>
      <c r="E17" s="28" t="s">
        <v>172</v>
      </c>
      <c r="F17" s="28" t="s">
        <v>173</v>
      </c>
      <c r="G17" s="28" t="s">
        <v>19</v>
      </c>
      <c r="H17" s="28" t="s">
        <v>20</v>
      </c>
      <c r="I17" s="28">
        <v>2006</v>
      </c>
      <c r="J17" s="28">
        <v>2006</v>
      </c>
      <c r="K17" s="28" t="s">
        <v>174</v>
      </c>
      <c r="L17" s="28">
        <v>2</v>
      </c>
    </row>
    <row r="18" spans="1:12" ht="28.5" x14ac:dyDescent="0.15">
      <c r="A18" s="28">
        <v>17</v>
      </c>
      <c r="B18" s="33">
        <v>12</v>
      </c>
      <c r="C18" s="28">
        <v>4</v>
      </c>
      <c r="D18" s="28" t="s">
        <v>171</v>
      </c>
      <c r="E18" s="28" t="s">
        <v>175</v>
      </c>
      <c r="F18" s="28" t="s">
        <v>176</v>
      </c>
      <c r="G18" s="28" t="s">
        <v>19</v>
      </c>
      <c r="H18" s="28" t="s">
        <v>20</v>
      </c>
      <c r="I18" s="28">
        <v>2002</v>
      </c>
      <c r="J18" s="28">
        <v>2008</v>
      </c>
      <c r="K18" s="28" t="s">
        <v>174</v>
      </c>
      <c r="L18" s="28">
        <v>2</v>
      </c>
    </row>
    <row r="19" spans="1:12" ht="42.75" x14ac:dyDescent="0.15">
      <c r="A19" s="28">
        <v>18</v>
      </c>
      <c r="B19" s="33">
        <v>12</v>
      </c>
      <c r="C19" s="28">
        <v>4</v>
      </c>
      <c r="D19" s="28" t="s">
        <v>171</v>
      </c>
      <c r="E19" s="28" t="s">
        <v>177</v>
      </c>
      <c r="F19" s="28" t="s">
        <v>178</v>
      </c>
      <c r="G19" s="28" t="s">
        <v>19</v>
      </c>
      <c r="H19" s="28" t="s">
        <v>20</v>
      </c>
      <c r="I19" s="28">
        <v>1996</v>
      </c>
      <c r="J19" s="28">
        <v>2004</v>
      </c>
      <c r="K19" s="28" t="s">
        <v>174</v>
      </c>
      <c r="L19" s="28">
        <v>2</v>
      </c>
    </row>
    <row r="20" spans="1:12" ht="42.75" x14ac:dyDescent="0.15">
      <c r="A20" s="28">
        <v>19</v>
      </c>
      <c r="B20" s="33">
        <v>12</v>
      </c>
      <c r="C20" s="28">
        <v>4</v>
      </c>
      <c r="D20" s="28" t="s">
        <v>171</v>
      </c>
      <c r="E20" s="28" t="s">
        <v>489</v>
      </c>
      <c r="F20" s="28" t="s">
        <v>490</v>
      </c>
      <c r="G20" s="28" t="s">
        <v>19</v>
      </c>
      <c r="H20" s="28" t="s">
        <v>20</v>
      </c>
      <c r="I20" s="28">
        <v>2007</v>
      </c>
      <c r="J20" s="28">
        <v>2007</v>
      </c>
      <c r="K20" s="28" t="s">
        <v>174</v>
      </c>
      <c r="L20" s="28">
        <v>2</v>
      </c>
    </row>
    <row r="21" spans="1:12" ht="28.5" x14ac:dyDescent="0.15">
      <c r="A21" s="28">
        <v>21</v>
      </c>
      <c r="B21" s="33">
        <v>12</v>
      </c>
      <c r="C21" s="28">
        <v>4</v>
      </c>
      <c r="D21" s="28" t="s">
        <v>171</v>
      </c>
      <c r="E21" s="28" t="s">
        <v>179</v>
      </c>
      <c r="F21" s="28" t="s">
        <v>180</v>
      </c>
      <c r="G21" s="28" t="s">
        <v>19</v>
      </c>
      <c r="H21" s="28" t="s">
        <v>20</v>
      </c>
      <c r="I21" s="28">
        <v>2005</v>
      </c>
      <c r="J21" s="28">
        <v>2007</v>
      </c>
      <c r="K21" s="28" t="s">
        <v>174</v>
      </c>
      <c r="L21" s="28">
        <v>2</v>
      </c>
    </row>
    <row r="22" spans="1:12" ht="42.75" x14ac:dyDescent="0.15">
      <c r="A22" s="28">
        <v>22</v>
      </c>
      <c r="B22" s="33">
        <v>12</v>
      </c>
      <c r="C22" s="28">
        <v>4</v>
      </c>
      <c r="D22" s="28" t="s">
        <v>171</v>
      </c>
      <c r="E22" s="28" t="s">
        <v>181</v>
      </c>
      <c r="F22" s="28" t="s">
        <v>182</v>
      </c>
      <c r="G22" s="28" t="s">
        <v>24</v>
      </c>
      <c r="H22" s="28" t="s">
        <v>20</v>
      </c>
      <c r="I22" s="28">
        <v>2005</v>
      </c>
      <c r="J22" s="28">
        <v>2007</v>
      </c>
      <c r="K22" s="28" t="s">
        <v>174</v>
      </c>
      <c r="L22" s="28">
        <v>2</v>
      </c>
    </row>
    <row r="23" spans="1:12" ht="28.5" x14ac:dyDescent="0.15">
      <c r="A23" s="28">
        <v>23</v>
      </c>
      <c r="B23" s="33">
        <v>12</v>
      </c>
      <c r="C23" s="28">
        <v>4</v>
      </c>
      <c r="D23" s="28" t="s">
        <v>171</v>
      </c>
      <c r="E23" s="28" t="s">
        <v>183</v>
      </c>
      <c r="F23" s="28" t="s">
        <v>26</v>
      </c>
      <c r="G23" s="28" t="s">
        <v>27</v>
      </c>
      <c r="H23" s="28" t="s">
        <v>20</v>
      </c>
      <c r="I23" s="28">
        <v>2005</v>
      </c>
      <c r="J23" s="28">
        <v>2007</v>
      </c>
      <c r="K23" s="28" t="s">
        <v>174</v>
      </c>
      <c r="L23" s="28">
        <v>2</v>
      </c>
    </row>
    <row r="24" spans="1:12" ht="28.5" x14ac:dyDescent="0.15">
      <c r="A24" s="28">
        <v>24</v>
      </c>
      <c r="B24" s="33">
        <v>14</v>
      </c>
      <c r="C24" s="28">
        <v>5</v>
      </c>
      <c r="D24" s="28" t="s">
        <v>191</v>
      </c>
      <c r="E24" s="28" t="s">
        <v>184</v>
      </c>
      <c r="F24" s="28" t="s">
        <v>185</v>
      </c>
      <c r="G24" s="28" t="s">
        <v>19</v>
      </c>
      <c r="H24" s="28" t="s">
        <v>20</v>
      </c>
      <c r="I24" s="28">
        <v>2014</v>
      </c>
      <c r="J24" s="28">
        <v>2014</v>
      </c>
      <c r="K24" s="28" t="s">
        <v>34</v>
      </c>
      <c r="L24" s="28">
        <v>43</v>
      </c>
    </row>
    <row r="25" spans="1:12" ht="28.5" x14ac:dyDescent="0.15">
      <c r="A25" s="28">
        <v>25</v>
      </c>
      <c r="B25" s="33">
        <v>14</v>
      </c>
      <c r="C25" s="28">
        <v>5</v>
      </c>
      <c r="D25" s="28" t="s">
        <v>191</v>
      </c>
      <c r="E25" s="28" t="s">
        <v>186</v>
      </c>
      <c r="F25" s="28" t="s">
        <v>160</v>
      </c>
      <c r="G25" s="28" t="s">
        <v>24</v>
      </c>
      <c r="H25" s="28" t="s">
        <v>20</v>
      </c>
      <c r="I25" s="28">
        <v>2014</v>
      </c>
      <c r="J25" s="28">
        <v>2014</v>
      </c>
      <c r="K25" s="28" t="s">
        <v>34</v>
      </c>
      <c r="L25" s="28">
        <v>43</v>
      </c>
    </row>
    <row r="26" spans="1:12" ht="28.5" x14ac:dyDescent="0.15">
      <c r="A26" s="28">
        <v>26</v>
      </c>
      <c r="B26" s="33">
        <v>14</v>
      </c>
      <c r="C26" s="28">
        <v>5</v>
      </c>
      <c r="D26" s="28" t="s">
        <v>191</v>
      </c>
      <c r="E26" s="28" t="s">
        <v>187</v>
      </c>
      <c r="F26" s="28" t="s">
        <v>26</v>
      </c>
      <c r="G26" s="28" t="s">
        <v>27</v>
      </c>
      <c r="H26" s="28" t="s">
        <v>20</v>
      </c>
      <c r="I26" s="28">
        <v>2014</v>
      </c>
      <c r="J26" s="28">
        <v>2014</v>
      </c>
      <c r="K26" s="28" t="s">
        <v>34</v>
      </c>
      <c r="L26" s="28">
        <v>43</v>
      </c>
    </row>
    <row r="27" spans="1:12" ht="57" x14ac:dyDescent="0.15">
      <c r="A27" s="28">
        <v>27</v>
      </c>
      <c r="B27" s="33">
        <v>14</v>
      </c>
      <c r="C27" s="28">
        <v>5</v>
      </c>
      <c r="D27" s="28" t="s">
        <v>191</v>
      </c>
      <c r="E27" s="28" t="s">
        <v>491</v>
      </c>
      <c r="F27" s="28" t="s">
        <v>441</v>
      </c>
      <c r="G27" s="28" t="s">
        <v>19</v>
      </c>
      <c r="H27" s="28" t="s">
        <v>20</v>
      </c>
      <c r="I27" s="28">
        <v>2006</v>
      </c>
      <c r="J27" s="28">
        <v>2016</v>
      </c>
      <c r="K27" s="28" t="s">
        <v>126</v>
      </c>
      <c r="L27" s="28">
        <v>10</v>
      </c>
    </row>
    <row r="28" spans="1:12" ht="28.5" x14ac:dyDescent="0.15">
      <c r="A28" s="28">
        <v>28</v>
      </c>
      <c r="B28" s="33">
        <v>14</v>
      </c>
      <c r="C28" s="28">
        <v>5</v>
      </c>
      <c r="D28" s="28" t="s">
        <v>191</v>
      </c>
      <c r="E28" s="28" t="s">
        <v>443</v>
      </c>
      <c r="F28" s="28" t="s">
        <v>189</v>
      </c>
      <c r="G28" s="28" t="s">
        <v>19</v>
      </c>
      <c r="H28" s="28" t="s">
        <v>190</v>
      </c>
      <c r="I28" s="28">
        <v>1999</v>
      </c>
      <c r="J28" s="28">
        <v>1999</v>
      </c>
      <c r="K28" s="28" t="s">
        <v>34</v>
      </c>
      <c r="L28" s="28">
        <v>43</v>
      </c>
    </row>
    <row r="29" spans="1:12" ht="42.75" x14ac:dyDescent="0.15">
      <c r="A29" s="28">
        <v>29</v>
      </c>
      <c r="B29" s="33">
        <v>14</v>
      </c>
      <c r="C29" s="28">
        <v>5</v>
      </c>
      <c r="D29" s="28" t="s">
        <v>191</v>
      </c>
      <c r="E29" s="28" t="s">
        <v>442</v>
      </c>
      <c r="F29" s="28" t="s">
        <v>189</v>
      </c>
      <c r="G29" s="28" t="s">
        <v>19</v>
      </c>
      <c r="H29" s="28" t="s">
        <v>190</v>
      </c>
      <c r="I29" s="28">
        <v>1992</v>
      </c>
      <c r="J29" s="28">
        <v>1992</v>
      </c>
      <c r="K29" s="28" t="s">
        <v>34</v>
      </c>
      <c r="L29" s="28">
        <v>43</v>
      </c>
    </row>
    <row r="30" spans="1:12" ht="42.75" x14ac:dyDescent="0.15">
      <c r="A30" s="28">
        <v>30</v>
      </c>
      <c r="B30" s="33">
        <v>7</v>
      </c>
      <c r="C30" s="28">
        <v>6</v>
      </c>
      <c r="D30" s="28" t="s">
        <v>16</v>
      </c>
      <c r="E30" s="28" t="s">
        <v>17</v>
      </c>
      <c r="F30" s="28" t="s">
        <v>18</v>
      </c>
      <c r="G30" s="28" t="s">
        <v>19</v>
      </c>
      <c r="H30" s="28" t="s">
        <v>20</v>
      </c>
      <c r="I30" s="28">
        <v>1992</v>
      </c>
      <c r="J30" s="28">
        <v>1992</v>
      </c>
      <c r="K30" s="28" t="s">
        <v>21</v>
      </c>
      <c r="L30" s="28">
        <v>19</v>
      </c>
    </row>
    <row r="31" spans="1:12" ht="42.75" x14ac:dyDescent="0.15">
      <c r="A31" s="28">
        <v>31</v>
      </c>
      <c r="B31" s="33">
        <v>7</v>
      </c>
      <c r="C31" s="28">
        <v>6</v>
      </c>
      <c r="D31" s="28" t="s">
        <v>16</v>
      </c>
      <c r="E31" s="28" t="s">
        <v>22</v>
      </c>
      <c r="F31" s="28" t="s">
        <v>23</v>
      </c>
      <c r="G31" s="28" t="s">
        <v>24</v>
      </c>
      <c r="H31" s="28" t="s">
        <v>20</v>
      </c>
      <c r="I31" s="28">
        <v>2009</v>
      </c>
      <c r="J31" s="28">
        <v>2009</v>
      </c>
      <c r="K31" s="28" t="s">
        <v>21</v>
      </c>
      <c r="L31" s="28">
        <v>19</v>
      </c>
    </row>
    <row r="32" spans="1:12" ht="42.75" x14ac:dyDescent="0.15">
      <c r="A32" s="28">
        <v>32</v>
      </c>
      <c r="B32" s="33">
        <v>7</v>
      </c>
      <c r="C32" s="28">
        <v>6</v>
      </c>
      <c r="D32" s="28" t="s">
        <v>16</v>
      </c>
      <c r="E32" s="28" t="s">
        <v>25</v>
      </c>
      <c r="F32" s="28" t="s">
        <v>26</v>
      </c>
      <c r="G32" s="28" t="s">
        <v>27</v>
      </c>
      <c r="H32" s="28" t="s">
        <v>20</v>
      </c>
      <c r="I32" s="28">
        <v>1993</v>
      </c>
      <c r="J32" s="28">
        <v>1993</v>
      </c>
      <c r="K32" s="28" t="s">
        <v>21</v>
      </c>
      <c r="L32" s="28">
        <v>19</v>
      </c>
    </row>
    <row r="33" spans="1:12" ht="28.5" x14ac:dyDescent="0.15">
      <c r="A33" s="28">
        <v>33</v>
      </c>
      <c r="B33" s="33">
        <v>7</v>
      </c>
      <c r="C33" s="28">
        <v>6</v>
      </c>
      <c r="D33" s="28" t="s">
        <v>16</v>
      </c>
      <c r="E33" s="28" t="s">
        <v>28</v>
      </c>
      <c r="F33" s="28" t="s">
        <v>29</v>
      </c>
      <c r="G33" s="28" t="s">
        <v>19</v>
      </c>
      <c r="H33" s="28" t="s">
        <v>20</v>
      </c>
      <c r="I33" s="28">
        <v>1985</v>
      </c>
      <c r="J33" s="28">
        <v>2000</v>
      </c>
      <c r="K33" s="28" t="s">
        <v>30</v>
      </c>
      <c r="L33" s="28">
        <v>1</v>
      </c>
    </row>
    <row r="34" spans="1:12" ht="28.5" x14ac:dyDescent="0.15">
      <c r="A34" s="28">
        <v>34</v>
      </c>
      <c r="B34" s="33">
        <v>7</v>
      </c>
      <c r="C34" s="28">
        <v>7</v>
      </c>
      <c r="D34" s="28" t="s">
        <v>492</v>
      </c>
      <c r="E34" s="28" t="s">
        <v>493</v>
      </c>
      <c r="F34" s="28" t="s">
        <v>440</v>
      </c>
      <c r="G34" s="28" t="s">
        <v>19</v>
      </c>
      <c r="H34" s="28" t="s">
        <v>20</v>
      </c>
      <c r="I34" s="28">
        <v>2010</v>
      </c>
      <c r="J34" s="28">
        <v>2010</v>
      </c>
      <c r="K34" s="28" t="s">
        <v>53</v>
      </c>
      <c r="L34" s="28">
        <v>3</v>
      </c>
    </row>
    <row r="35" spans="1:12" ht="28.5" x14ac:dyDescent="0.15">
      <c r="A35" s="28">
        <v>35</v>
      </c>
      <c r="B35" s="33">
        <v>7</v>
      </c>
      <c r="C35" s="28">
        <v>7</v>
      </c>
      <c r="D35" s="28" t="s">
        <v>492</v>
      </c>
      <c r="E35" s="28" t="s">
        <v>54</v>
      </c>
      <c r="F35" s="28" t="s">
        <v>55</v>
      </c>
      <c r="G35" s="28" t="s">
        <v>19</v>
      </c>
      <c r="H35" s="28" t="s">
        <v>56</v>
      </c>
      <c r="I35" s="28">
        <v>2010</v>
      </c>
      <c r="J35" s="28">
        <v>2010</v>
      </c>
      <c r="K35" s="28" t="s">
        <v>53</v>
      </c>
      <c r="L35" s="28">
        <v>3</v>
      </c>
    </row>
    <row r="36" spans="1:12" ht="42.75" x14ac:dyDescent="0.15">
      <c r="A36" s="28">
        <v>36</v>
      </c>
      <c r="B36" s="33">
        <v>7</v>
      </c>
      <c r="C36" s="28">
        <v>7</v>
      </c>
      <c r="D36" s="28" t="s">
        <v>492</v>
      </c>
      <c r="E36" s="28" t="s">
        <v>57</v>
      </c>
      <c r="F36" s="28" t="s">
        <v>26</v>
      </c>
      <c r="G36" s="28" t="s">
        <v>27</v>
      </c>
      <c r="H36" s="28" t="s">
        <v>20</v>
      </c>
      <c r="I36" s="28">
        <v>2011</v>
      </c>
      <c r="J36" s="28">
        <v>2011</v>
      </c>
      <c r="K36" s="28" t="s">
        <v>21</v>
      </c>
      <c r="L36" s="28">
        <v>19</v>
      </c>
    </row>
    <row r="37" spans="1:12" ht="42.75" x14ac:dyDescent="0.15">
      <c r="A37" s="28">
        <v>37</v>
      </c>
      <c r="B37" s="33">
        <v>7</v>
      </c>
      <c r="C37" s="28">
        <v>7</v>
      </c>
      <c r="D37" s="28" t="s">
        <v>492</v>
      </c>
      <c r="E37" s="28" t="s">
        <v>58</v>
      </c>
      <c r="F37" s="28" t="s">
        <v>26</v>
      </c>
      <c r="G37" s="28" t="s">
        <v>27</v>
      </c>
      <c r="H37" s="28" t="s">
        <v>20</v>
      </c>
      <c r="I37" s="28">
        <v>2012</v>
      </c>
      <c r="J37" s="28">
        <v>2012</v>
      </c>
      <c r="K37" s="28" t="s">
        <v>21</v>
      </c>
      <c r="L37" s="28">
        <v>19</v>
      </c>
    </row>
    <row r="38" spans="1:12" ht="42.75" x14ac:dyDescent="0.15">
      <c r="A38" s="28">
        <v>38</v>
      </c>
      <c r="B38" s="33">
        <v>7</v>
      </c>
      <c r="C38" s="28">
        <v>8</v>
      </c>
      <c r="D38" s="28" t="s">
        <v>75</v>
      </c>
      <c r="E38" s="28" t="s">
        <v>76</v>
      </c>
      <c r="F38" s="28" t="s">
        <v>26</v>
      </c>
      <c r="G38" s="28" t="s">
        <v>27</v>
      </c>
      <c r="H38" s="28" t="s">
        <v>20</v>
      </c>
      <c r="I38" s="28">
        <v>2012</v>
      </c>
      <c r="J38" s="28">
        <v>2012</v>
      </c>
      <c r="K38" s="28" t="s">
        <v>74</v>
      </c>
      <c r="L38" s="28">
        <v>23</v>
      </c>
    </row>
    <row r="39" spans="1:12" ht="42.75" x14ac:dyDescent="0.15">
      <c r="A39" s="28">
        <v>39</v>
      </c>
      <c r="B39" s="33">
        <v>7</v>
      </c>
      <c r="C39" s="28">
        <v>9</v>
      </c>
      <c r="D39" s="28" t="s">
        <v>68</v>
      </c>
      <c r="E39" s="28" t="s">
        <v>69</v>
      </c>
      <c r="F39" s="28" t="s">
        <v>70</v>
      </c>
      <c r="G39" s="28" t="s">
        <v>24</v>
      </c>
      <c r="H39" s="28" t="s">
        <v>20</v>
      </c>
      <c r="I39" s="28">
        <v>2009</v>
      </c>
      <c r="J39" s="28">
        <v>2009</v>
      </c>
      <c r="K39" s="28" t="s">
        <v>71</v>
      </c>
      <c r="L39" s="28">
        <v>10</v>
      </c>
    </row>
    <row r="40" spans="1:12" ht="42.75" x14ac:dyDescent="0.15">
      <c r="A40" s="28">
        <v>40</v>
      </c>
      <c r="B40" s="33">
        <v>7</v>
      </c>
      <c r="C40" s="28">
        <v>9</v>
      </c>
      <c r="D40" s="28" t="s">
        <v>68</v>
      </c>
      <c r="E40" s="28" t="s">
        <v>72</v>
      </c>
      <c r="F40" s="28" t="s">
        <v>70</v>
      </c>
      <c r="G40" s="28" t="s">
        <v>24</v>
      </c>
      <c r="H40" s="28" t="s">
        <v>20</v>
      </c>
      <c r="I40" s="28">
        <v>2009</v>
      </c>
      <c r="J40" s="28">
        <v>2009</v>
      </c>
      <c r="K40" s="28" t="s">
        <v>71</v>
      </c>
      <c r="L40" s="28">
        <v>10</v>
      </c>
    </row>
    <row r="41" spans="1:12" ht="42.75" x14ac:dyDescent="0.15">
      <c r="A41" s="28">
        <v>41</v>
      </c>
      <c r="B41" s="33">
        <v>7</v>
      </c>
      <c r="C41" s="28">
        <v>9</v>
      </c>
      <c r="D41" s="28" t="s">
        <v>68</v>
      </c>
      <c r="E41" s="28" t="s">
        <v>73</v>
      </c>
      <c r="F41" s="28" t="s">
        <v>26</v>
      </c>
      <c r="G41" s="28" t="s">
        <v>27</v>
      </c>
      <c r="H41" s="28" t="s">
        <v>20</v>
      </c>
      <c r="I41" s="28">
        <v>2011</v>
      </c>
      <c r="J41" s="28">
        <v>2011</v>
      </c>
      <c r="K41" s="28" t="s">
        <v>74</v>
      </c>
      <c r="L41" s="28">
        <v>11</v>
      </c>
    </row>
    <row r="42" spans="1:12" ht="42.75" x14ac:dyDescent="0.15">
      <c r="A42" s="28">
        <v>42</v>
      </c>
      <c r="B42" s="33">
        <v>8</v>
      </c>
      <c r="C42" s="28">
        <v>10</v>
      </c>
      <c r="D42" s="28" t="s">
        <v>494</v>
      </c>
      <c r="E42" s="28" t="s">
        <v>81</v>
      </c>
      <c r="F42" s="28" t="s">
        <v>82</v>
      </c>
      <c r="G42" s="28" t="s">
        <v>19</v>
      </c>
      <c r="H42" s="28" t="s">
        <v>20</v>
      </c>
      <c r="I42" s="28">
        <v>2009</v>
      </c>
      <c r="J42" s="28">
        <v>2009</v>
      </c>
      <c r="K42" s="28" t="s">
        <v>83</v>
      </c>
      <c r="L42" s="28">
        <v>11</v>
      </c>
    </row>
    <row r="43" spans="1:12" ht="42.75" x14ac:dyDescent="0.15">
      <c r="A43" s="28">
        <v>43</v>
      </c>
      <c r="B43" s="33">
        <v>8</v>
      </c>
      <c r="C43" s="28">
        <v>10</v>
      </c>
      <c r="D43" s="28" t="s">
        <v>80</v>
      </c>
      <c r="E43" s="28" t="s">
        <v>84</v>
      </c>
      <c r="F43" s="28" t="s">
        <v>23</v>
      </c>
      <c r="G43" s="28" t="s">
        <v>24</v>
      </c>
      <c r="H43" s="28" t="s">
        <v>20</v>
      </c>
      <c r="I43" s="28">
        <v>2009</v>
      </c>
      <c r="J43" s="28">
        <v>2009</v>
      </c>
      <c r="K43" s="28" t="s">
        <v>83</v>
      </c>
      <c r="L43" s="28">
        <v>11</v>
      </c>
    </row>
    <row r="44" spans="1:12" ht="42.75" x14ac:dyDescent="0.15">
      <c r="A44" s="28">
        <v>44</v>
      </c>
      <c r="B44" s="33">
        <v>8</v>
      </c>
      <c r="C44" s="28">
        <v>10</v>
      </c>
      <c r="D44" s="28" t="s">
        <v>80</v>
      </c>
      <c r="E44" s="28" t="s">
        <v>85</v>
      </c>
      <c r="F44" s="28" t="s">
        <v>26</v>
      </c>
      <c r="G44" s="28" t="s">
        <v>27</v>
      </c>
      <c r="H44" s="28" t="s">
        <v>20</v>
      </c>
      <c r="I44" s="28">
        <v>2012</v>
      </c>
      <c r="J44" s="28">
        <v>2012</v>
      </c>
      <c r="K44" s="28" t="s">
        <v>83</v>
      </c>
      <c r="L44" s="28">
        <v>11</v>
      </c>
    </row>
    <row r="45" spans="1:12" ht="57" x14ac:dyDescent="0.15">
      <c r="A45" s="28">
        <v>45</v>
      </c>
      <c r="B45" s="33">
        <v>8</v>
      </c>
      <c r="C45" s="28">
        <v>11</v>
      </c>
      <c r="D45" s="28" t="s">
        <v>155</v>
      </c>
      <c r="E45" s="28" t="s">
        <v>156</v>
      </c>
      <c r="F45" s="28" t="s">
        <v>157</v>
      </c>
      <c r="G45" s="28" t="s">
        <v>19</v>
      </c>
      <c r="H45" s="28" t="s">
        <v>56</v>
      </c>
      <c r="I45" s="28">
        <v>2004</v>
      </c>
      <c r="J45" s="28">
        <v>2004</v>
      </c>
      <c r="K45" s="28" t="s">
        <v>158</v>
      </c>
      <c r="L45" s="28">
        <v>10</v>
      </c>
    </row>
    <row r="46" spans="1:12" ht="28.5" x14ac:dyDescent="0.15">
      <c r="A46" s="28">
        <v>46</v>
      </c>
      <c r="B46" s="33">
        <v>8</v>
      </c>
      <c r="C46" s="28">
        <v>11</v>
      </c>
      <c r="D46" s="28" t="s">
        <v>155</v>
      </c>
      <c r="E46" s="28" t="s">
        <v>159</v>
      </c>
      <c r="F46" s="28" t="s">
        <v>160</v>
      </c>
      <c r="G46" s="28" t="s">
        <v>24</v>
      </c>
      <c r="H46" s="28" t="s">
        <v>56</v>
      </c>
      <c r="I46" s="28">
        <v>2004</v>
      </c>
      <c r="J46" s="28">
        <v>2004</v>
      </c>
      <c r="K46" s="28" t="s">
        <v>158</v>
      </c>
      <c r="L46" s="28">
        <v>10</v>
      </c>
    </row>
    <row r="47" spans="1:12" ht="28.5" x14ac:dyDescent="0.15">
      <c r="A47" s="28">
        <v>47</v>
      </c>
      <c r="B47" s="33">
        <v>8</v>
      </c>
      <c r="C47" s="28">
        <v>11</v>
      </c>
      <c r="D47" s="28" t="s">
        <v>155</v>
      </c>
      <c r="E47" s="28" t="s">
        <v>161</v>
      </c>
      <c r="F47" s="28" t="s">
        <v>26</v>
      </c>
      <c r="G47" s="28" t="s">
        <v>27</v>
      </c>
      <c r="H47" s="28" t="s">
        <v>20</v>
      </c>
      <c r="I47" s="28">
        <v>2008</v>
      </c>
      <c r="J47" s="28">
        <v>2008</v>
      </c>
      <c r="K47" s="28" t="s">
        <v>158</v>
      </c>
      <c r="L47" s="28">
        <v>10</v>
      </c>
    </row>
    <row r="48" spans="1:12" ht="28.5" x14ac:dyDescent="0.15">
      <c r="A48" s="28">
        <v>48</v>
      </c>
      <c r="B48" s="33">
        <v>8</v>
      </c>
      <c r="C48" s="28">
        <v>12</v>
      </c>
      <c r="D48" s="28" t="s">
        <v>495</v>
      </c>
      <c r="E48" s="28" t="s">
        <v>162</v>
      </c>
      <c r="F48" s="34" t="s">
        <v>163</v>
      </c>
      <c r="G48" s="28" t="s">
        <v>19</v>
      </c>
      <c r="H48" s="28" t="s">
        <v>20</v>
      </c>
      <c r="I48" s="28">
        <v>2014</v>
      </c>
      <c r="J48" s="28">
        <v>2015</v>
      </c>
      <c r="K48" s="28" t="s">
        <v>130</v>
      </c>
      <c r="L48" s="28">
        <v>5</v>
      </c>
    </row>
    <row r="49" spans="1:12" ht="42.75" x14ac:dyDescent="0.15">
      <c r="A49" s="28">
        <v>49</v>
      </c>
      <c r="B49" s="33">
        <v>8</v>
      </c>
      <c r="C49" s="28">
        <v>13</v>
      </c>
      <c r="D49" s="28" t="s">
        <v>149</v>
      </c>
      <c r="E49" s="28" t="s">
        <v>150</v>
      </c>
      <c r="F49" s="28" t="s">
        <v>151</v>
      </c>
      <c r="G49" s="28" t="s">
        <v>19</v>
      </c>
      <c r="H49" s="28" t="s">
        <v>20</v>
      </c>
      <c r="I49" s="28">
        <v>2005</v>
      </c>
      <c r="J49" s="28">
        <v>2005</v>
      </c>
      <c r="K49" s="28" t="s">
        <v>152</v>
      </c>
      <c r="L49" s="28">
        <v>10</v>
      </c>
    </row>
    <row r="50" spans="1:12" ht="42.75" x14ac:dyDescent="0.15">
      <c r="A50" s="28">
        <v>50</v>
      </c>
      <c r="B50" s="33">
        <v>8</v>
      </c>
      <c r="C50" s="28">
        <v>14</v>
      </c>
      <c r="D50" s="28" t="s">
        <v>127</v>
      </c>
      <c r="E50" s="28" t="s">
        <v>128</v>
      </c>
      <c r="F50" s="28" t="s">
        <v>129</v>
      </c>
      <c r="G50" s="28" t="s">
        <v>19</v>
      </c>
      <c r="H50" s="28" t="s">
        <v>20</v>
      </c>
      <c r="I50" s="28">
        <v>2006</v>
      </c>
      <c r="J50" s="28">
        <v>2006</v>
      </c>
      <c r="K50" s="28" t="s">
        <v>130</v>
      </c>
      <c r="L50" s="28">
        <v>1</v>
      </c>
    </row>
    <row r="51" spans="1:12" ht="42.75" x14ac:dyDescent="0.15">
      <c r="A51" s="28">
        <v>51</v>
      </c>
      <c r="B51" s="33">
        <v>8</v>
      </c>
      <c r="C51" s="28">
        <v>15</v>
      </c>
      <c r="D51" s="28" t="s">
        <v>135</v>
      </c>
      <c r="E51" s="28" t="s">
        <v>136</v>
      </c>
      <c r="F51" s="28" t="s">
        <v>137</v>
      </c>
      <c r="G51" s="28" t="s">
        <v>19</v>
      </c>
      <c r="H51" s="28" t="s">
        <v>20</v>
      </c>
      <c r="I51" s="28">
        <v>2010</v>
      </c>
      <c r="J51" s="28">
        <v>2010</v>
      </c>
      <c r="K51" s="28" t="s">
        <v>130</v>
      </c>
      <c r="L51" s="28">
        <v>1</v>
      </c>
    </row>
    <row r="52" spans="1:12" ht="42.75" x14ac:dyDescent="0.15">
      <c r="A52" s="28">
        <v>52</v>
      </c>
      <c r="B52" s="33">
        <v>8</v>
      </c>
      <c r="C52" s="28">
        <v>16</v>
      </c>
      <c r="D52" s="28" t="s">
        <v>138</v>
      </c>
      <c r="E52" s="28" t="s">
        <v>139</v>
      </c>
      <c r="F52" s="28" t="s">
        <v>140</v>
      </c>
      <c r="G52" s="28" t="s">
        <v>19</v>
      </c>
      <c r="H52" s="28" t="s">
        <v>20</v>
      </c>
      <c r="I52" s="28">
        <v>2005</v>
      </c>
      <c r="J52" s="28">
        <v>2009</v>
      </c>
      <c r="K52" s="28" t="s">
        <v>141</v>
      </c>
      <c r="L52" s="28">
        <v>6</v>
      </c>
    </row>
    <row r="53" spans="1:12" ht="28.5" x14ac:dyDescent="0.15">
      <c r="A53" s="28">
        <v>53</v>
      </c>
      <c r="B53" s="33">
        <v>8</v>
      </c>
      <c r="C53" s="28">
        <v>16</v>
      </c>
      <c r="D53" s="28" t="s">
        <v>496</v>
      </c>
      <c r="E53" s="28" t="s">
        <v>142</v>
      </c>
      <c r="F53" s="28" t="s">
        <v>188</v>
      </c>
      <c r="G53" s="28" t="s">
        <v>27</v>
      </c>
      <c r="H53" s="28" t="s">
        <v>20</v>
      </c>
      <c r="I53" s="28">
        <v>2012</v>
      </c>
      <c r="J53" s="28">
        <v>2012</v>
      </c>
      <c r="K53" s="28" t="s">
        <v>141</v>
      </c>
      <c r="L53" s="28">
        <v>6</v>
      </c>
    </row>
    <row r="54" spans="1:12" ht="28.5" x14ac:dyDescent="0.15">
      <c r="A54" s="28">
        <v>54</v>
      </c>
      <c r="B54" s="33">
        <v>8</v>
      </c>
      <c r="C54" s="28">
        <v>17</v>
      </c>
      <c r="D54" s="28" t="s">
        <v>497</v>
      </c>
      <c r="E54" s="28" t="s">
        <v>143</v>
      </c>
      <c r="F54" s="28" t="s">
        <v>144</v>
      </c>
      <c r="G54" s="28" t="s">
        <v>19</v>
      </c>
      <c r="H54" s="28" t="s">
        <v>145</v>
      </c>
      <c r="I54" s="28">
        <v>2008</v>
      </c>
      <c r="J54" s="28">
        <v>2016</v>
      </c>
      <c r="K54" s="28" t="s">
        <v>141</v>
      </c>
      <c r="L54" s="28">
        <v>3</v>
      </c>
    </row>
    <row r="55" spans="1:12" ht="28.5" x14ac:dyDescent="0.15">
      <c r="A55" s="28">
        <v>55</v>
      </c>
      <c r="B55" s="33">
        <v>8</v>
      </c>
      <c r="C55" s="28">
        <v>18</v>
      </c>
      <c r="D55" s="28" t="s">
        <v>498</v>
      </c>
      <c r="E55" s="28" t="s">
        <v>153</v>
      </c>
      <c r="F55" s="28" t="s">
        <v>154</v>
      </c>
      <c r="G55" s="28" t="s">
        <v>19</v>
      </c>
      <c r="H55" s="28" t="s">
        <v>20</v>
      </c>
      <c r="I55" s="28">
        <v>2006</v>
      </c>
      <c r="J55" s="28">
        <v>2014</v>
      </c>
      <c r="K55" s="28" t="s">
        <v>130</v>
      </c>
      <c r="L55" s="28">
        <v>1</v>
      </c>
    </row>
    <row r="56" spans="1:12" ht="28.5" x14ac:dyDescent="0.15">
      <c r="A56" s="28">
        <v>56</v>
      </c>
      <c r="B56" s="33">
        <v>8</v>
      </c>
      <c r="C56" s="28">
        <v>19</v>
      </c>
      <c r="D56" s="28" t="s">
        <v>499</v>
      </c>
      <c r="E56" s="28" t="s">
        <v>504</v>
      </c>
      <c r="F56" s="28" t="s">
        <v>505</v>
      </c>
      <c r="G56" s="28" t="s">
        <v>19</v>
      </c>
      <c r="H56" s="28" t="s">
        <v>20</v>
      </c>
      <c r="I56" s="28">
        <v>2006</v>
      </c>
      <c r="J56" s="28">
        <v>2007</v>
      </c>
      <c r="K56" s="28" t="s">
        <v>130</v>
      </c>
      <c r="L56" s="28">
        <v>1</v>
      </c>
    </row>
    <row r="57" spans="1:12" ht="28.5" x14ac:dyDescent="0.15">
      <c r="A57" s="28">
        <v>57</v>
      </c>
      <c r="B57" s="33">
        <v>8</v>
      </c>
      <c r="C57" s="28">
        <v>19</v>
      </c>
      <c r="D57" s="28" t="s">
        <v>499</v>
      </c>
      <c r="E57" s="28" t="s">
        <v>506</v>
      </c>
      <c r="F57" s="28" t="s">
        <v>505</v>
      </c>
      <c r="G57" s="28" t="s">
        <v>19</v>
      </c>
      <c r="H57" s="28" t="s">
        <v>20</v>
      </c>
      <c r="I57" s="28">
        <v>2006</v>
      </c>
      <c r="J57" s="28">
        <v>2007</v>
      </c>
      <c r="K57" s="28" t="s">
        <v>130</v>
      </c>
      <c r="L57" s="28">
        <v>1</v>
      </c>
    </row>
    <row r="58" spans="1:12" ht="28.5" x14ac:dyDescent="0.15">
      <c r="A58" s="28">
        <v>58</v>
      </c>
      <c r="B58" s="33">
        <v>8</v>
      </c>
      <c r="C58" s="28">
        <v>19</v>
      </c>
      <c r="D58" s="28" t="s">
        <v>499</v>
      </c>
      <c r="E58" s="28" t="s">
        <v>507</v>
      </c>
      <c r="F58" s="28" t="s">
        <v>502</v>
      </c>
      <c r="G58" s="28" t="s">
        <v>19</v>
      </c>
      <c r="H58" s="28" t="s">
        <v>20</v>
      </c>
      <c r="I58" s="28">
        <v>2006</v>
      </c>
      <c r="J58" s="28">
        <v>2007</v>
      </c>
      <c r="K58" s="28" t="s">
        <v>130</v>
      </c>
      <c r="L58" s="28">
        <v>1</v>
      </c>
    </row>
    <row r="59" spans="1:12" ht="42.75" x14ac:dyDescent="0.15">
      <c r="A59" s="28">
        <v>59</v>
      </c>
      <c r="B59" s="33">
        <v>8</v>
      </c>
      <c r="C59" s="28">
        <v>20</v>
      </c>
      <c r="D59" s="28" t="s">
        <v>59</v>
      </c>
      <c r="E59" s="28" t="s">
        <v>60</v>
      </c>
      <c r="F59" s="28" t="s">
        <v>61</v>
      </c>
      <c r="G59" s="28" t="s">
        <v>19</v>
      </c>
      <c r="H59" s="28" t="s">
        <v>62</v>
      </c>
      <c r="I59" s="28">
        <v>1994</v>
      </c>
      <c r="J59" s="28">
        <v>1997</v>
      </c>
      <c r="K59" s="28" t="s">
        <v>21</v>
      </c>
      <c r="L59" s="28">
        <v>11</v>
      </c>
    </row>
    <row r="60" spans="1:12" ht="42.75" x14ac:dyDescent="0.15">
      <c r="A60" s="28">
        <v>60</v>
      </c>
      <c r="B60" s="33">
        <v>8</v>
      </c>
      <c r="C60" s="28">
        <v>20</v>
      </c>
      <c r="D60" s="28" t="s">
        <v>59</v>
      </c>
      <c r="E60" s="28" t="s">
        <v>63</v>
      </c>
      <c r="F60" s="28" t="s">
        <v>23</v>
      </c>
      <c r="G60" s="28" t="s">
        <v>24</v>
      </c>
      <c r="H60" s="28" t="s">
        <v>64</v>
      </c>
      <c r="I60" s="28">
        <v>1997</v>
      </c>
      <c r="J60" s="28">
        <v>1997</v>
      </c>
      <c r="K60" s="28" t="s">
        <v>21</v>
      </c>
      <c r="L60" s="28">
        <v>11</v>
      </c>
    </row>
    <row r="61" spans="1:12" ht="42.75" x14ac:dyDescent="0.15">
      <c r="A61" s="28">
        <v>61</v>
      </c>
      <c r="B61" s="33">
        <v>8</v>
      </c>
      <c r="C61" s="28">
        <v>20</v>
      </c>
      <c r="D61" s="28" t="s">
        <v>59</v>
      </c>
      <c r="E61" s="28" t="s">
        <v>65</v>
      </c>
      <c r="F61" s="28" t="s">
        <v>26</v>
      </c>
      <c r="G61" s="28" t="s">
        <v>27</v>
      </c>
      <c r="H61" s="28" t="s">
        <v>20</v>
      </c>
      <c r="I61" s="28">
        <v>2008</v>
      </c>
      <c r="J61" s="28">
        <v>2008</v>
      </c>
      <c r="K61" s="28" t="s">
        <v>21</v>
      </c>
      <c r="L61" s="28">
        <v>11</v>
      </c>
    </row>
    <row r="62" spans="1:12" ht="42.75" x14ac:dyDescent="0.15">
      <c r="A62" s="28">
        <v>62</v>
      </c>
      <c r="B62" s="33">
        <v>8</v>
      </c>
      <c r="C62" s="28">
        <v>20</v>
      </c>
      <c r="D62" s="28" t="s">
        <v>59</v>
      </c>
      <c r="E62" s="28" t="s">
        <v>66</v>
      </c>
      <c r="F62" s="28" t="s">
        <v>67</v>
      </c>
      <c r="G62" s="28" t="s">
        <v>19</v>
      </c>
      <c r="H62" s="28" t="s">
        <v>20</v>
      </c>
      <c r="I62" s="28">
        <v>2010</v>
      </c>
      <c r="J62" s="28">
        <v>2010</v>
      </c>
      <c r="K62" s="28" t="s">
        <v>21</v>
      </c>
      <c r="L62" s="28">
        <v>11</v>
      </c>
    </row>
    <row r="63" spans="1:12" ht="28.5" x14ac:dyDescent="0.15">
      <c r="A63" s="28">
        <v>63</v>
      </c>
      <c r="B63" s="33">
        <v>8</v>
      </c>
      <c r="C63" s="28">
        <v>21</v>
      </c>
      <c r="D63" s="28" t="s">
        <v>116</v>
      </c>
      <c r="E63" s="28" t="s">
        <v>113</v>
      </c>
      <c r="F63" s="28" t="s">
        <v>114</v>
      </c>
      <c r="G63" s="28" t="s">
        <v>19</v>
      </c>
      <c r="H63" s="28" t="s">
        <v>20</v>
      </c>
      <c r="I63" s="28">
        <v>2009</v>
      </c>
      <c r="J63" s="28">
        <v>2009</v>
      </c>
      <c r="K63" s="28" t="s">
        <v>115</v>
      </c>
      <c r="L63" s="28">
        <v>5</v>
      </c>
    </row>
    <row r="64" spans="1:12" ht="28.5" x14ac:dyDescent="0.15">
      <c r="A64" s="28">
        <v>64</v>
      </c>
      <c r="B64" s="33">
        <v>8</v>
      </c>
      <c r="C64" s="28">
        <v>21</v>
      </c>
      <c r="D64" s="28" t="s">
        <v>116</v>
      </c>
      <c r="E64" s="28" t="s">
        <v>117</v>
      </c>
      <c r="F64" s="28" t="s">
        <v>118</v>
      </c>
      <c r="G64" s="28" t="s">
        <v>19</v>
      </c>
      <c r="H64" s="28" t="s">
        <v>20</v>
      </c>
      <c r="I64" s="28">
        <v>2005</v>
      </c>
      <c r="J64" s="28">
        <v>2005</v>
      </c>
      <c r="K64" s="28" t="s">
        <v>115</v>
      </c>
      <c r="L64" s="28">
        <v>4</v>
      </c>
    </row>
    <row r="65" spans="1:12" ht="42.75" x14ac:dyDescent="0.15">
      <c r="A65" s="28">
        <v>65</v>
      </c>
      <c r="B65" s="33">
        <v>8</v>
      </c>
      <c r="C65" s="28">
        <v>21</v>
      </c>
      <c r="D65" s="28" t="s">
        <v>116</v>
      </c>
      <c r="E65" s="28" t="s">
        <v>119</v>
      </c>
      <c r="F65" s="28" t="s">
        <v>118</v>
      </c>
      <c r="G65" s="28" t="s">
        <v>19</v>
      </c>
      <c r="H65" s="28" t="s">
        <v>20</v>
      </c>
      <c r="I65" s="28">
        <v>2009</v>
      </c>
      <c r="J65" s="28">
        <v>2009</v>
      </c>
      <c r="K65" s="28" t="s">
        <v>115</v>
      </c>
      <c r="L65" s="28">
        <v>4</v>
      </c>
    </row>
    <row r="66" spans="1:12" ht="28.5" x14ac:dyDescent="0.15">
      <c r="A66" s="28">
        <v>66</v>
      </c>
      <c r="B66" s="33">
        <v>8</v>
      </c>
      <c r="C66" s="28">
        <v>21</v>
      </c>
      <c r="D66" s="28" t="s">
        <v>116</v>
      </c>
      <c r="E66" s="28" t="s">
        <v>120</v>
      </c>
      <c r="F66" s="28" t="s">
        <v>23</v>
      </c>
      <c r="G66" s="28" t="s">
        <v>24</v>
      </c>
      <c r="H66" s="28" t="s">
        <v>20</v>
      </c>
      <c r="I66" s="28">
        <v>2007</v>
      </c>
      <c r="J66" s="28">
        <v>2007</v>
      </c>
      <c r="K66" s="28" t="s">
        <v>115</v>
      </c>
      <c r="L66" s="28">
        <v>2</v>
      </c>
    </row>
    <row r="67" spans="1:12" ht="28.5" x14ac:dyDescent="0.15">
      <c r="A67" s="28">
        <v>67</v>
      </c>
      <c r="B67" s="33">
        <v>8</v>
      </c>
      <c r="C67" s="28">
        <v>21</v>
      </c>
      <c r="D67" s="28" t="s">
        <v>116</v>
      </c>
      <c r="E67" s="28" t="s">
        <v>121</v>
      </c>
      <c r="F67" s="28" t="s">
        <v>26</v>
      </c>
      <c r="G67" s="28" t="s">
        <v>27</v>
      </c>
      <c r="H67" s="28" t="s">
        <v>20</v>
      </c>
      <c r="I67" s="28">
        <v>2007</v>
      </c>
      <c r="J67" s="28">
        <v>2007</v>
      </c>
      <c r="K67" s="28" t="s">
        <v>115</v>
      </c>
      <c r="L67" s="28">
        <v>2</v>
      </c>
    </row>
    <row r="68" spans="1:12" ht="28.5" x14ac:dyDescent="0.15">
      <c r="A68" s="28">
        <v>68</v>
      </c>
      <c r="B68" s="33">
        <v>8</v>
      </c>
      <c r="C68" s="28">
        <v>21</v>
      </c>
      <c r="D68" s="28" t="s">
        <v>116</v>
      </c>
      <c r="E68" s="28" t="s">
        <v>122</v>
      </c>
      <c r="F68" s="28" t="s">
        <v>123</v>
      </c>
      <c r="G68" s="28" t="s">
        <v>19</v>
      </c>
      <c r="H68" s="28" t="s">
        <v>20</v>
      </c>
      <c r="I68" s="28">
        <v>1975</v>
      </c>
      <c r="J68" s="28">
        <v>2002</v>
      </c>
      <c r="K68" s="28" t="s">
        <v>115</v>
      </c>
      <c r="L68" s="28">
        <v>2</v>
      </c>
    </row>
    <row r="69" spans="1:12" ht="28.5" x14ac:dyDescent="0.15">
      <c r="A69" s="28">
        <v>69</v>
      </c>
      <c r="B69" s="33">
        <v>8</v>
      </c>
      <c r="C69" s="28">
        <v>22</v>
      </c>
      <c r="D69" s="28" t="s">
        <v>31</v>
      </c>
      <c r="E69" s="28" t="s">
        <v>32</v>
      </c>
      <c r="F69" s="28" t="s">
        <v>33</v>
      </c>
      <c r="G69" s="28" t="s">
        <v>19</v>
      </c>
      <c r="H69" s="28" t="s">
        <v>20</v>
      </c>
      <c r="I69" s="28">
        <v>2005</v>
      </c>
      <c r="J69" s="28">
        <v>2011</v>
      </c>
      <c r="K69" s="28" t="s">
        <v>34</v>
      </c>
      <c r="L69" s="28">
        <v>43</v>
      </c>
    </row>
    <row r="70" spans="1:12" ht="28.5" x14ac:dyDescent="0.15">
      <c r="A70" s="28">
        <v>70</v>
      </c>
      <c r="B70" s="33">
        <v>8</v>
      </c>
      <c r="C70" s="28">
        <v>22</v>
      </c>
      <c r="D70" s="28" t="s">
        <v>31</v>
      </c>
      <c r="E70" s="28" t="s">
        <v>35</v>
      </c>
      <c r="F70" s="28" t="s">
        <v>26</v>
      </c>
      <c r="G70" s="28" t="s">
        <v>27</v>
      </c>
      <c r="H70" s="28" t="s">
        <v>20</v>
      </c>
      <c r="I70" s="28">
        <v>2011</v>
      </c>
      <c r="J70" s="28">
        <v>2011</v>
      </c>
      <c r="K70" s="28" t="s">
        <v>34</v>
      </c>
      <c r="L70" s="28">
        <v>43</v>
      </c>
    </row>
    <row r="71" spans="1:12" ht="42.75" x14ac:dyDescent="0.15">
      <c r="A71" s="28">
        <v>71</v>
      </c>
      <c r="B71" s="33">
        <v>8</v>
      </c>
      <c r="C71" s="28">
        <v>22</v>
      </c>
      <c r="D71" s="28" t="s">
        <v>31</v>
      </c>
      <c r="E71" s="28" t="s">
        <v>36</v>
      </c>
      <c r="F71" s="28" t="s">
        <v>37</v>
      </c>
      <c r="G71" s="28" t="s">
        <v>19</v>
      </c>
      <c r="H71" s="28" t="s">
        <v>20</v>
      </c>
      <c r="I71" s="28">
        <v>2008</v>
      </c>
      <c r="J71" s="28">
        <v>2008</v>
      </c>
      <c r="K71" s="28" t="s">
        <v>38</v>
      </c>
      <c r="L71" s="28">
        <v>9</v>
      </c>
    </row>
    <row r="72" spans="1:12" ht="42.75" x14ac:dyDescent="0.15">
      <c r="A72" s="28">
        <v>72</v>
      </c>
      <c r="B72" s="33">
        <v>8</v>
      </c>
      <c r="C72" s="28">
        <v>22</v>
      </c>
      <c r="D72" s="28" t="s">
        <v>31</v>
      </c>
      <c r="E72" s="28" t="s">
        <v>39</v>
      </c>
      <c r="F72" s="28" t="s">
        <v>40</v>
      </c>
      <c r="G72" s="28" t="s">
        <v>24</v>
      </c>
      <c r="H72" s="28" t="s">
        <v>20</v>
      </c>
      <c r="I72" s="28">
        <v>2008</v>
      </c>
      <c r="J72" s="28">
        <v>2008</v>
      </c>
      <c r="K72" s="28" t="s">
        <v>38</v>
      </c>
      <c r="L72" s="28">
        <v>9</v>
      </c>
    </row>
    <row r="73" spans="1:12" ht="28.5" x14ac:dyDescent="0.15">
      <c r="A73" s="28">
        <v>73</v>
      </c>
      <c r="B73" s="33">
        <v>8</v>
      </c>
      <c r="C73" s="28">
        <v>22</v>
      </c>
      <c r="D73" s="28" t="s">
        <v>31</v>
      </c>
      <c r="E73" s="28" t="s">
        <v>41</v>
      </c>
      <c r="F73" s="28" t="s">
        <v>26</v>
      </c>
      <c r="G73" s="28" t="s">
        <v>27</v>
      </c>
      <c r="H73" s="28" t="s">
        <v>20</v>
      </c>
      <c r="I73" s="28">
        <v>2008</v>
      </c>
      <c r="J73" s="28">
        <v>2008</v>
      </c>
      <c r="K73" s="28" t="s">
        <v>38</v>
      </c>
      <c r="L73" s="28">
        <v>9</v>
      </c>
    </row>
    <row r="74" spans="1:12" ht="42.75" x14ac:dyDescent="0.15">
      <c r="A74" s="28">
        <v>74</v>
      </c>
      <c r="B74" s="33">
        <v>14</v>
      </c>
      <c r="C74" s="28">
        <v>23</v>
      </c>
      <c r="D74" s="28" t="s">
        <v>193</v>
      </c>
      <c r="E74" s="28" t="s">
        <v>124</v>
      </c>
      <c r="F74" s="28" t="s">
        <v>125</v>
      </c>
      <c r="G74" s="28" t="s">
        <v>19</v>
      </c>
      <c r="H74" s="28" t="s">
        <v>20</v>
      </c>
      <c r="I74" s="28">
        <v>1999</v>
      </c>
      <c r="J74" s="28">
        <v>2016</v>
      </c>
      <c r="K74" s="28" t="s">
        <v>126</v>
      </c>
      <c r="L74" s="28">
        <v>8</v>
      </c>
    </row>
    <row r="75" spans="1:12" ht="28.5" x14ac:dyDescent="0.15">
      <c r="A75" s="28">
        <v>75</v>
      </c>
      <c r="B75" s="33">
        <v>14</v>
      </c>
      <c r="C75" s="28">
        <v>24</v>
      </c>
      <c r="D75" s="28" t="s">
        <v>131</v>
      </c>
      <c r="E75" s="28" t="s">
        <v>132</v>
      </c>
      <c r="F75" s="28" t="s">
        <v>133</v>
      </c>
      <c r="G75" s="28" t="s">
        <v>19</v>
      </c>
      <c r="H75" s="28" t="s">
        <v>20</v>
      </c>
      <c r="I75" s="28">
        <v>2006</v>
      </c>
      <c r="J75" s="28">
        <v>2006</v>
      </c>
      <c r="K75" s="28" t="s">
        <v>134</v>
      </c>
      <c r="L75" s="28">
        <v>3</v>
      </c>
    </row>
    <row r="76" spans="1:12" ht="28.5" x14ac:dyDescent="0.15">
      <c r="A76" s="28">
        <v>76</v>
      </c>
      <c r="B76" s="33">
        <v>7</v>
      </c>
      <c r="C76" s="28">
        <v>25</v>
      </c>
      <c r="D76" s="28" t="s">
        <v>86</v>
      </c>
      <c r="E76" s="28" t="s">
        <v>87</v>
      </c>
      <c r="F76" s="28" t="s">
        <v>88</v>
      </c>
      <c r="G76" s="28" t="s">
        <v>19</v>
      </c>
      <c r="H76" s="28" t="s">
        <v>20</v>
      </c>
      <c r="I76" s="28">
        <v>2010</v>
      </c>
      <c r="J76" s="28">
        <v>2010</v>
      </c>
      <c r="K76" s="28" t="s">
        <v>89</v>
      </c>
      <c r="L76" s="28">
        <v>1</v>
      </c>
    </row>
    <row r="77" spans="1:12" ht="28.5" x14ac:dyDescent="0.15">
      <c r="A77" s="28">
        <v>77</v>
      </c>
      <c r="B77" s="33">
        <v>7</v>
      </c>
      <c r="C77" s="28">
        <v>26</v>
      </c>
      <c r="D77" s="28" t="s">
        <v>86</v>
      </c>
      <c r="E77" s="28" t="s">
        <v>90</v>
      </c>
      <c r="F77" s="28" t="s">
        <v>26</v>
      </c>
      <c r="G77" s="28" t="s">
        <v>27</v>
      </c>
      <c r="H77" s="28" t="s">
        <v>20</v>
      </c>
      <c r="I77" s="28">
        <v>2012</v>
      </c>
      <c r="J77" s="28">
        <v>2012</v>
      </c>
      <c r="K77" s="28" t="s">
        <v>89</v>
      </c>
      <c r="L77" s="28">
        <v>4</v>
      </c>
    </row>
    <row r="78" spans="1:12" ht="28.5" x14ac:dyDescent="0.15">
      <c r="A78" s="28">
        <v>78</v>
      </c>
      <c r="B78" s="33">
        <v>7</v>
      </c>
      <c r="C78" s="28">
        <v>26</v>
      </c>
      <c r="D78" s="28" t="s">
        <v>86</v>
      </c>
      <c r="E78" s="28" t="s">
        <v>91</v>
      </c>
      <c r="F78" s="28" t="s">
        <v>92</v>
      </c>
      <c r="G78" s="28" t="s">
        <v>19</v>
      </c>
      <c r="H78" s="28" t="s">
        <v>20</v>
      </c>
      <c r="I78" s="28">
        <v>2015</v>
      </c>
      <c r="J78" s="28">
        <v>2015</v>
      </c>
      <c r="K78" s="28" t="s">
        <v>89</v>
      </c>
      <c r="L78" s="28">
        <v>1</v>
      </c>
    </row>
    <row r="79" spans="1:12" ht="42.75" x14ac:dyDescent="0.15">
      <c r="A79" s="28">
        <v>79</v>
      </c>
      <c r="B79" s="33">
        <v>8</v>
      </c>
      <c r="C79" s="28">
        <v>27</v>
      </c>
      <c r="D79" s="28" t="s">
        <v>93</v>
      </c>
      <c r="E79" s="28" t="s">
        <v>94</v>
      </c>
      <c r="F79" s="28" t="s">
        <v>95</v>
      </c>
      <c r="G79" s="28" t="s">
        <v>19</v>
      </c>
      <c r="H79" s="28" t="s">
        <v>20</v>
      </c>
      <c r="I79" s="28">
        <v>2010</v>
      </c>
      <c r="J79" s="28">
        <v>2010</v>
      </c>
      <c r="K79" s="28" t="s">
        <v>89</v>
      </c>
      <c r="L79" s="28">
        <v>4</v>
      </c>
    </row>
    <row r="80" spans="1:12" ht="28.5" x14ac:dyDescent="0.15">
      <c r="A80" s="28">
        <v>80</v>
      </c>
      <c r="B80" s="33">
        <v>8</v>
      </c>
      <c r="C80" s="28">
        <v>27</v>
      </c>
      <c r="D80" s="28" t="s">
        <v>93</v>
      </c>
      <c r="E80" s="28" t="s">
        <v>96</v>
      </c>
      <c r="F80" s="28" t="s">
        <v>97</v>
      </c>
      <c r="G80" s="28" t="s">
        <v>24</v>
      </c>
      <c r="H80" s="28" t="s">
        <v>20</v>
      </c>
      <c r="I80" s="28">
        <v>2011</v>
      </c>
      <c r="J80" s="28">
        <v>2011</v>
      </c>
      <c r="K80" s="28" t="s">
        <v>89</v>
      </c>
      <c r="L80" s="28">
        <v>4</v>
      </c>
    </row>
    <row r="81" spans="1:12" ht="42.75" x14ac:dyDescent="0.15">
      <c r="A81" s="28">
        <v>81</v>
      </c>
      <c r="B81" s="33">
        <v>8</v>
      </c>
      <c r="C81" s="28">
        <v>28</v>
      </c>
      <c r="D81" s="28" t="s">
        <v>146</v>
      </c>
      <c r="E81" s="28" t="s">
        <v>147</v>
      </c>
      <c r="F81" s="28" t="s">
        <v>148</v>
      </c>
      <c r="G81" s="28" t="s">
        <v>19</v>
      </c>
      <c r="H81" s="28" t="s">
        <v>20</v>
      </c>
      <c r="I81" s="28">
        <v>2009</v>
      </c>
      <c r="J81" s="28">
        <v>2009</v>
      </c>
      <c r="K81" s="28" t="s">
        <v>89</v>
      </c>
      <c r="L81" s="28">
        <v>1</v>
      </c>
    </row>
    <row r="82" spans="1:12" ht="71.25" x14ac:dyDescent="0.15">
      <c r="A82" s="28">
        <v>82</v>
      </c>
      <c r="B82" s="33">
        <v>10</v>
      </c>
      <c r="C82" s="28">
        <v>29</v>
      </c>
      <c r="D82" s="28" t="s">
        <v>98</v>
      </c>
      <c r="E82" s="28" t="s">
        <v>99</v>
      </c>
      <c r="F82" s="28" t="s">
        <v>100</v>
      </c>
      <c r="G82" s="28" t="s">
        <v>19</v>
      </c>
      <c r="H82" s="28" t="s">
        <v>20</v>
      </c>
      <c r="I82" s="28">
        <v>2009</v>
      </c>
      <c r="J82" s="28">
        <v>2010</v>
      </c>
      <c r="K82" s="28" t="s">
        <v>101</v>
      </c>
      <c r="L82" s="28">
        <v>1</v>
      </c>
    </row>
    <row r="83" spans="1:12" ht="28.5" x14ac:dyDescent="0.15">
      <c r="A83" s="28">
        <v>83</v>
      </c>
      <c r="B83" s="33">
        <v>10</v>
      </c>
      <c r="C83" s="28">
        <v>29</v>
      </c>
      <c r="D83" s="28" t="s">
        <v>98</v>
      </c>
      <c r="E83" s="28" t="s">
        <v>102</v>
      </c>
      <c r="F83" s="28" t="s">
        <v>26</v>
      </c>
      <c r="G83" s="28" t="s">
        <v>27</v>
      </c>
      <c r="H83" s="28" t="s">
        <v>20</v>
      </c>
      <c r="I83" s="28">
        <v>2012</v>
      </c>
      <c r="J83" s="28">
        <v>2012</v>
      </c>
      <c r="K83" s="28" t="s">
        <v>101</v>
      </c>
      <c r="L83" s="28">
        <v>5</v>
      </c>
    </row>
    <row r="84" spans="1:12" ht="57" x14ac:dyDescent="0.15">
      <c r="A84" s="28">
        <v>84</v>
      </c>
      <c r="B84" s="33">
        <v>10</v>
      </c>
      <c r="C84" s="28">
        <v>30</v>
      </c>
      <c r="D84" s="28" t="s">
        <v>500</v>
      </c>
      <c r="E84" s="28" t="s">
        <v>103</v>
      </c>
      <c r="F84" s="28" t="s">
        <v>104</v>
      </c>
      <c r="G84" s="28" t="s">
        <v>19</v>
      </c>
      <c r="H84" s="28" t="s">
        <v>20</v>
      </c>
      <c r="I84" s="28">
        <v>2010</v>
      </c>
      <c r="J84" s="28">
        <v>2010</v>
      </c>
      <c r="K84" s="28" t="s">
        <v>101</v>
      </c>
      <c r="L84" s="28">
        <v>1</v>
      </c>
    </row>
    <row r="85" spans="1:12" ht="57" x14ac:dyDescent="0.15">
      <c r="A85" s="28">
        <v>85</v>
      </c>
      <c r="B85" s="33">
        <v>10</v>
      </c>
      <c r="C85" s="28">
        <v>30</v>
      </c>
      <c r="D85" s="28" t="s">
        <v>500</v>
      </c>
      <c r="E85" s="28" t="s">
        <v>105</v>
      </c>
      <c r="F85" s="28" t="s">
        <v>106</v>
      </c>
      <c r="G85" s="28" t="s">
        <v>24</v>
      </c>
      <c r="H85" s="28" t="s">
        <v>20</v>
      </c>
      <c r="I85" s="28">
        <v>2010</v>
      </c>
      <c r="J85" s="28">
        <v>2010</v>
      </c>
      <c r="K85" s="28" t="s">
        <v>101</v>
      </c>
      <c r="L85" s="28">
        <v>1</v>
      </c>
    </row>
    <row r="86" spans="1:12" ht="42.75" x14ac:dyDescent="0.15">
      <c r="A86" s="28">
        <v>86</v>
      </c>
      <c r="B86" s="33">
        <v>10</v>
      </c>
      <c r="C86" s="28">
        <v>30</v>
      </c>
      <c r="D86" s="28" t="s">
        <v>500</v>
      </c>
      <c r="E86" s="28" t="s">
        <v>107</v>
      </c>
      <c r="F86" s="28" t="s">
        <v>26</v>
      </c>
      <c r="G86" s="28" t="s">
        <v>27</v>
      </c>
      <c r="H86" s="28" t="s">
        <v>20</v>
      </c>
      <c r="I86" s="28">
        <v>2010</v>
      </c>
      <c r="J86" s="28">
        <v>2010</v>
      </c>
      <c r="K86" s="28" t="s">
        <v>101</v>
      </c>
      <c r="L86" s="28">
        <v>3</v>
      </c>
    </row>
    <row r="87" spans="1:12" ht="28.5" x14ac:dyDescent="0.15">
      <c r="A87" s="28">
        <v>87</v>
      </c>
      <c r="B87" s="33">
        <v>9</v>
      </c>
      <c r="C87" s="28">
        <v>31</v>
      </c>
      <c r="D87" s="28" t="s">
        <v>77</v>
      </c>
      <c r="E87" s="28" t="s">
        <v>501</v>
      </c>
      <c r="F87" s="28" t="s">
        <v>78</v>
      </c>
      <c r="G87" s="28" t="s">
        <v>19</v>
      </c>
      <c r="H87" s="28" t="s">
        <v>56</v>
      </c>
      <c r="I87" s="28">
        <v>2010</v>
      </c>
      <c r="J87" s="28">
        <v>2015</v>
      </c>
      <c r="K87" s="28" t="s">
        <v>79</v>
      </c>
      <c r="L87" s="28">
        <v>2</v>
      </c>
    </row>
    <row r="88" spans="1:12" ht="14.25" x14ac:dyDescent="0.15">
      <c r="A88" s="48" t="s">
        <v>439</v>
      </c>
      <c r="B88" s="48"/>
      <c r="C88" s="48"/>
      <c r="D88" s="48"/>
      <c r="E88" s="48"/>
      <c r="F88" s="48"/>
      <c r="G88" s="48"/>
      <c r="H88" s="48"/>
      <c r="I88" s="48"/>
      <c r="J88" s="48"/>
      <c r="K88" s="48"/>
      <c r="L88" s="48"/>
    </row>
  </sheetData>
  <autoFilter ref="C1:L87"/>
  <mergeCells count="1">
    <mergeCell ref="A88:L88"/>
  </mergeCells>
  <phoneticPr fontId="1" type="noConversion"/>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2"/>
  <sheetViews>
    <sheetView topLeftCell="A94" workbookViewId="0">
      <selection activeCell="C89" sqref="C89:O89"/>
    </sheetView>
  </sheetViews>
  <sheetFormatPr defaultRowHeight="13.5" x14ac:dyDescent="0.15"/>
  <sheetData>
    <row r="1" spans="1:14" ht="14.25" thickBot="1" x14ac:dyDescent="0.2">
      <c r="A1" s="1" t="s">
        <v>207</v>
      </c>
    </row>
    <row r="2" spans="1:14" ht="14.25" thickBot="1" x14ac:dyDescent="0.2">
      <c r="A2" s="2" t="s">
        <v>208</v>
      </c>
      <c r="B2" s="3" t="s">
        <v>209</v>
      </c>
      <c r="C2" s="3" t="s">
        <v>210</v>
      </c>
      <c r="D2" s="3" t="s">
        <v>211</v>
      </c>
      <c r="E2" s="3" t="s">
        <v>212</v>
      </c>
      <c r="F2" s="3" t="s">
        <v>213</v>
      </c>
      <c r="G2" s="3" t="s">
        <v>214</v>
      </c>
      <c r="H2" s="3" t="s">
        <v>215</v>
      </c>
      <c r="I2" s="3" t="s">
        <v>216</v>
      </c>
      <c r="J2" s="3" t="s">
        <v>217</v>
      </c>
      <c r="K2" s="3" t="s">
        <v>218</v>
      </c>
      <c r="L2" s="3" t="s">
        <v>219</v>
      </c>
      <c r="M2" s="3" t="s">
        <v>220</v>
      </c>
      <c r="N2" s="3" t="s">
        <v>221</v>
      </c>
    </row>
    <row r="3" spans="1:14" ht="39" thickBot="1" x14ac:dyDescent="0.2">
      <c r="A3" s="4" t="s">
        <v>222</v>
      </c>
      <c r="B3" s="5">
        <v>60</v>
      </c>
      <c r="C3" s="5">
        <v>0</v>
      </c>
      <c r="D3" s="5">
        <v>57</v>
      </c>
      <c r="E3" s="5">
        <v>3</v>
      </c>
      <c r="F3" s="5">
        <v>0</v>
      </c>
      <c r="G3" s="5">
        <v>0</v>
      </c>
      <c r="H3" s="5">
        <v>0</v>
      </c>
      <c r="I3" s="5">
        <v>12</v>
      </c>
      <c r="J3" s="5">
        <v>1</v>
      </c>
      <c r="K3" s="5">
        <v>47</v>
      </c>
      <c r="L3" s="5">
        <v>0</v>
      </c>
      <c r="M3" s="5">
        <v>14</v>
      </c>
      <c r="N3" s="6">
        <v>1</v>
      </c>
    </row>
    <row r="4" spans="1:14" ht="39" thickBot="1" x14ac:dyDescent="0.2">
      <c r="A4" s="4" t="s">
        <v>223</v>
      </c>
      <c r="B4" s="5">
        <v>25</v>
      </c>
      <c r="C4" s="5">
        <v>4</v>
      </c>
      <c r="D4" s="5">
        <v>25</v>
      </c>
      <c r="E4" s="5">
        <v>0</v>
      </c>
      <c r="F4" s="5">
        <v>0</v>
      </c>
      <c r="G4" s="5">
        <v>0</v>
      </c>
      <c r="H4" s="5">
        <v>0</v>
      </c>
      <c r="I4" s="5">
        <v>15</v>
      </c>
      <c r="J4" s="5">
        <v>6</v>
      </c>
      <c r="K4" s="5">
        <v>1</v>
      </c>
      <c r="L4" s="5">
        <v>3</v>
      </c>
      <c r="M4" s="5">
        <v>0</v>
      </c>
      <c r="N4" s="6">
        <v>1</v>
      </c>
    </row>
    <row r="5" spans="1:14" ht="39" thickBot="1" x14ac:dyDescent="0.2">
      <c r="A5" s="4" t="s">
        <v>224</v>
      </c>
      <c r="B5" s="5">
        <v>184</v>
      </c>
      <c r="C5" s="5">
        <v>158</v>
      </c>
      <c r="D5" s="5">
        <v>136</v>
      </c>
      <c r="E5" s="5">
        <v>48</v>
      </c>
      <c r="F5" s="5">
        <v>0</v>
      </c>
      <c r="G5" s="5">
        <v>0</v>
      </c>
      <c r="H5" s="5">
        <v>0</v>
      </c>
      <c r="I5" s="5">
        <v>69</v>
      </c>
      <c r="J5" s="5">
        <v>64</v>
      </c>
      <c r="K5" s="5">
        <v>36</v>
      </c>
      <c r="L5" s="5">
        <v>15</v>
      </c>
      <c r="M5" s="5">
        <v>17</v>
      </c>
      <c r="N5" s="6">
        <v>0.94</v>
      </c>
    </row>
    <row r="6" spans="1:14" ht="39" thickBot="1" x14ac:dyDescent="0.2">
      <c r="A6" s="4" t="s">
        <v>225</v>
      </c>
      <c r="B6" s="5">
        <v>281</v>
      </c>
      <c r="C6" s="5">
        <v>130</v>
      </c>
      <c r="D6" s="5">
        <v>192</v>
      </c>
      <c r="E6" s="5">
        <v>81</v>
      </c>
      <c r="F6" s="5">
        <v>0</v>
      </c>
      <c r="G6" s="5">
        <v>8</v>
      </c>
      <c r="H6" s="5">
        <v>12</v>
      </c>
      <c r="I6" s="5">
        <v>116</v>
      </c>
      <c r="J6" s="5">
        <v>73</v>
      </c>
      <c r="K6" s="5">
        <v>25</v>
      </c>
      <c r="L6" s="5">
        <v>55</v>
      </c>
      <c r="M6" s="5">
        <v>23</v>
      </c>
      <c r="N6" s="6">
        <v>1</v>
      </c>
    </row>
    <row r="7" spans="1:14" ht="14.25" thickBot="1" x14ac:dyDescent="0.2">
      <c r="A7" s="4" t="s">
        <v>226</v>
      </c>
      <c r="B7" s="5">
        <f t="shared" ref="B7:M7" si="0">SUM(B3:B6)</f>
        <v>550</v>
      </c>
      <c r="C7" s="5">
        <f t="shared" si="0"/>
        <v>292</v>
      </c>
      <c r="D7" s="5">
        <f t="shared" si="0"/>
        <v>410</v>
      </c>
      <c r="E7" s="5">
        <f t="shared" si="0"/>
        <v>132</v>
      </c>
      <c r="F7" s="5">
        <f t="shared" si="0"/>
        <v>0</v>
      </c>
      <c r="G7" s="5">
        <f t="shared" si="0"/>
        <v>8</v>
      </c>
      <c r="H7" s="5">
        <f t="shared" si="0"/>
        <v>12</v>
      </c>
      <c r="I7" s="5">
        <f t="shared" si="0"/>
        <v>212</v>
      </c>
      <c r="J7" s="5">
        <f t="shared" si="0"/>
        <v>144</v>
      </c>
      <c r="K7" s="5">
        <f t="shared" si="0"/>
        <v>109</v>
      </c>
      <c r="L7" s="5">
        <f t="shared" si="0"/>
        <v>73</v>
      </c>
      <c r="M7" s="5">
        <f t="shared" si="0"/>
        <v>54</v>
      </c>
      <c r="N7" s="6">
        <v>0.98</v>
      </c>
    </row>
    <row r="8" spans="1:14" ht="14.25" thickBot="1" x14ac:dyDescent="0.2">
      <c r="A8" s="7" t="s">
        <v>227</v>
      </c>
    </row>
    <row r="9" spans="1:14" ht="14.25" thickBot="1" x14ac:dyDescent="0.2">
      <c r="A9" s="2" t="s">
        <v>208</v>
      </c>
      <c r="B9" s="3" t="s">
        <v>209</v>
      </c>
      <c r="C9" s="3" t="s">
        <v>210</v>
      </c>
      <c r="D9" s="3" t="s">
        <v>211</v>
      </c>
      <c r="E9" s="3" t="s">
        <v>212</v>
      </c>
      <c r="F9" s="3" t="s">
        <v>213</v>
      </c>
      <c r="G9" s="3" t="s">
        <v>214</v>
      </c>
      <c r="H9" s="3" t="s">
        <v>215</v>
      </c>
      <c r="I9" s="3" t="s">
        <v>216</v>
      </c>
      <c r="J9" s="3" t="s">
        <v>217</v>
      </c>
      <c r="K9" s="3" t="s">
        <v>218</v>
      </c>
      <c r="L9" s="3" t="s">
        <v>219</v>
      </c>
      <c r="M9" s="3" t="s">
        <v>220</v>
      </c>
      <c r="N9" s="3" t="s">
        <v>221</v>
      </c>
    </row>
    <row r="10" spans="1:14" ht="39" thickBot="1" x14ac:dyDescent="0.2">
      <c r="A10" s="4" t="s">
        <v>228</v>
      </c>
      <c r="B10" s="5">
        <v>74</v>
      </c>
      <c r="C10" s="5">
        <v>5</v>
      </c>
      <c r="D10" s="5">
        <v>43</v>
      </c>
      <c r="E10" s="5">
        <v>17</v>
      </c>
      <c r="F10" s="5">
        <v>9</v>
      </c>
      <c r="G10" s="5">
        <v>5</v>
      </c>
      <c r="H10" s="5">
        <v>3</v>
      </c>
      <c r="I10" s="5">
        <v>44</v>
      </c>
      <c r="J10" s="5">
        <v>23</v>
      </c>
      <c r="K10" s="5">
        <v>2</v>
      </c>
      <c r="L10" s="5">
        <v>2</v>
      </c>
      <c r="M10" s="5">
        <v>10</v>
      </c>
      <c r="N10" s="6">
        <v>1</v>
      </c>
    </row>
    <row r="11" spans="1:14" ht="26.25" thickBot="1" x14ac:dyDescent="0.2">
      <c r="A11" s="4" t="s">
        <v>229</v>
      </c>
      <c r="B11" s="5">
        <v>114</v>
      </c>
      <c r="C11" s="5">
        <v>9</v>
      </c>
      <c r="D11" s="5">
        <v>22</v>
      </c>
      <c r="E11" s="5">
        <v>13</v>
      </c>
      <c r="F11" s="5">
        <v>56</v>
      </c>
      <c r="G11" s="5">
        <v>23</v>
      </c>
      <c r="H11" s="5">
        <v>23</v>
      </c>
      <c r="I11" s="5">
        <v>47</v>
      </c>
      <c r="J11" s="5">
        <v>43</v>
      </c>
      <c r="K11" s="5">
        <v>0</v>
      </c>
      <c r="L11" s="5">
        <v>1</v>
      </c>
      <c r="M11" s="5">
        <v>0</v>
      </c>
      <c r="N11" s="6">
        <v>1</v>
      </c>
    </row>
    <row r="12" spans="1:14" ht="39" thickBot="1" x14ac:dyDescent="0.2">
      <c r="A12" s="4" t="s">
        <v>230</v>
      </c>
      <c r="B12" s="5">
        <v>66</v>
      </c>
      <c r="C12" s="5">
        <v>16</v>
      </c>
      <c r="D12" s="5">
        <v>30</v>
      </c>
      <c r="E12" s="5">
        <v>20</v>
      </c>
      <c r="F12" s="5">
        <v>16</v>
      </c>
      <c r="G12" s="5">
        <v>0</v>
      </c>
      <c r="H12" s="5">
        <v>11</v>
      </c>
      <c r="I12" s="5">
        <v>32</v>
      </c>
      <c r="J12" s="5">
        <v>2</v>
      </c>
      <c r="K12" s="5">
        <v>21</v>
      </c>
      <c r="L12" s="5">
        <v>0</v>
      </c>
      <c r="M12" s="5">
        <v>0</v>
      </c>
      <c r="N12" s="6">
        <v>1</v>
      </c>
    </row>
    <row r="13" spans="1:14" ht="39" thickBot="1" x14ac:dyDescent="0.2">
      <c r="A13" s="4" t="s">
        <v>232</v>
      </c>
      <c r="B13" s="5">
        <v>78</v>
      </c>
      <c r="C13" s="5">
        <v>7</v>
      </c>
      <c r="D13" s="5">
        <v>76</v>
      </c>
      <c r="E13" s="5">
        <v>2</v>
      </c>
      <c r="F13" s="5">
        <v>0</v>
      </c>
      <c r="G13" s="5"/>
      <c r="H13" s="5">
        <v>0</v>
      </c>
      <c r="I13" s="5">
        <v>47</v>
      </c>
      <c r="J13" s="5">
        <v>4</v>
      </c>
      <c r="K13" s="5">
        <v>25</v>
      </c>
      <c r="L13" s="5">
        <v>2</v>
      </c>
      <c r="M13" s="5">
        <v>14</v>
      </c>
      <c r="N13" s="6">
        <v>0.94</v>
      </c>
    </row>
    <row r="14" spans="1:14" ht="39" thickBot="1" x14ac:dyDescent="0.2">
      <c r="A14" s="4" t="s">
        <v>231</v>
      </c>
      <c r="B14" s="5">
        <v>191</v>
      </c>
      <c r="C14" s="5">
        <v>0</v>
      </c>
      <c r="D14" s="5">
        <v>190</v>
      </c>
      <c r="E14" s="5">
        <v>0</v>
      </c>
      <c r="F14" s="5">
        <v>0</v>
      </c>
      <c r="G14" s="5">
        <v>1</v>
      </c>
      <c r="H14" s="5">
        <v>3</v>
      </c>
      <c r="I14" s="5">
        <v>113</v>
      </c>
      <c r="J14" s="5">
        <v>38</v>
      </c>
      <c r="K14" s="5">
        <v>10</v>
      </c>
      <c r="L14" s="5">
        <v>27</v>
      </c>
      <c r="M14" s="5">
        <v>6</v>
      </c>
      <c r="N14" s="6">
        <v>0.99</v>
      </c>
    </row>
    <row r="15" spans="1:14" ht="39" thickBot="1" x14ac:dyDescent="0.2">
      <c r="A15" s="4" t="s">
        <v>233</v>
      </c>
      <c r="B15" s="5">
        <v>354</v>
      </c>
      <c r="C15" s="5">
        <v>58</v>
      </c>
      <c r="D15" s="5">
        <v>104</v>
      </c>
      <c r="E15" s="5">
        <v>56</v>
      </c>
      <c r="F15" s="5">
        <v>55</v>
      </c>
      <c r="G15" s="5">
        <v>139</v>
      </c>
      <c r="H15" s="5">
        <v>3</v>
      </c>
      <c r="I15" s="5">
        <v>215</v>
      </c>
      <c r="J15" s="5">
        <v>114</v>
      </c>
      <c r="K15" s="5">
        <v>16</v>
      </c>
      <c r="L15" s="5">
        <v>6</v>
      </c>
      <c r="M15" s="5">
        <v>30</v>
      </c>
      <c r="N15" s="6">
        <v>1</v>
      </c>
    </row>
    <row r="16" spans="1:14" ht="14.25" thickBot="1" x14ac:dyDescent="0.2">
      <c r="A16" s="4" t="s">
        <v>226</v>
      </c>
      <c r="B16" s="5">
        <f t="shared" ref="B16:M16" si="1">SUM(B10:B15)</f>
        <v>877</v>
      </c>
      <c r="C16" s="5">
        <f t="shared" si="1"/>
        <v>95</v>
      </c>
      <c r="D16" s="5">
        <f t="shared" si="1"/>
        <v>465</v>
      </c>
      <c r="E16" s="5">
        <f t="shared" si="1"/>
        <v>108</v>
      </c>
      <c r="F16" s="5">
        <f t="shared" si="1"/>
        <v>136</v>
      </c>
      <c r="G16" s="5">
        <f t="shared" si="1"/>
        <v>168</v>
      </c>
      <c r="H16" s="5">
        <f t="shared" si="1"/>
        <v>43</v>
      </c>
      <c r="I16" s="5">
        <f t="shared" si="1"/>
        <v>498</v>
      </c>
      <c r="J16" s="5">
        <f t="shared" si="1"/>
        <v>224</v>
      </c>
      <c r="K16" s="5">
        <f t="shared" si="1"/>
        <v>74</v>
      </c>
      <c r="L16" s="5">
        <f t="shared" si="1"/>
        <v>38</v>
      </c>
      <c r="M16" s="5">
        <f t="shared" si="1"/>
        <v>60</v>
      </c>
      <c r="N16" s="6">
        <v>0.99</v>
      </c>
    </row>
    <row r="17" spans="1:14" ht="14.25" thickBot="1" x14ac:dyDescent="0.2">
      <c r="A17" s="7" t="s">
        <v>234</v>
      </c>
    </row>
    <row r="18" spans="1:14" ht="14.25" thickBot="1" x14ac:dyDescent="0.2">
      <c r="A18" s="2" t="s">
        <v>235</v>
      </c>
      <c r="B18" s="3" t="s">
        <v>209</v>
      </c>
      <c r="C18" s="3" t="s">
        <v>210</v>
      </c>
      <c r="D18" s="3" t="s">
        <v>211</v>
      </c>
      <c r="E18" s="3" t="s">
        <v>212</v>
      </c>
      <c r="F18" s="3" t="s">
        <v>213</v>
      </c>
      <c r="G18" s="3" t="s">
        <v>214</v>
      </c>
      <c r="H18" s="3" t="s">
        <v>215</v>
      </c>
      <c r="I18" s="3" t="s">
        <v>216</v>
      </c>
      <c r="J18" s="3" t="s">
        <v>217</v>
      </c>
      <c r="K18" s="3" t="s">
        <v>218</v>
      </c>
      <c r="L18" s="3" t="s">
        <v>219</v>
      </c>
      <c r="M18" s="3" t="s">
        <v>220</v>
      </c>
      <c r="N18" s="3" t="s">
        <v>221</v>
      </c>
    </row>
    <row r="19" spans="1:14" ht="14.25" thickBot="1" x14ac:dyDescent="0.2">
      <c r="A19" s="4" t="s">
        <v>236</v>
      </c>
      <c r="B19" s="5">
        <v>294</v>
      </c>
      <c r="C19" s="5">
        <v>16</v>
      </c>
      <c r="D19" s="5">
        <v>25</v>
      </c>
      <c r="E19" s="5">
        <v>33</v>
      </c>
      <c r="F19" s="5">
        <v>5</v>
      </c>
      <c r="G19" s="5">
        <v>231</v>
      </c>
      <c r="H19" s="5">
        <v>63</v>
      </c>
      <c r="I19" s="5">
        <v>128</v>
      </c>
      <c r="J19" s="5">
        <v>79</v>
      </c>
      <c r="K19" s="5">
        <v>13</v>
      </c>
      <c r="L19" s="5">
        <v>11</v>
      </c>
      <c r="M19" s="5">
        <v>78</v>
      </c>
      <c r="N19" s="6">
        <v>0.89</v>
      </c>
    </row>
    <row r="20" spans="1:14" ht="14.25" thickBot="1" x14ac:dyDescent="0.2">
      <c r="A20" s="4" t="s">
        <v>237</v>
      </c>
      <c r="B20" s="5">
        <v>67</v>
      </c>
      <c r="C20" s="5">
        <v>0</v>
      </c>
      <c r="D20" s="5">
        <v>47</v>
      </c>
      <c r="E20" s="5">
        <v>0</v>
      </c>
      <c r="F20" s="5">
        <v>1</v>
      </c>
      <c r="G20" s="5">
        <v>19</v>
      </c>
      <c r="H20" s="5">
        <v>0</v>
      </c>
      <c r="I20" s="5">
        <v>17</v>
      </c>
      <c r="J20" s="5">
        <v>39</v>
      </c>
      <c r="K20" s="5">
        <v>11</v>
      </c>
      <c r="L20" s="5">
        <v>0</v>
      </c>
      <c r="M20" s="5">
        <v>48</v>
      </c>
      <c r="N20" s="6">
        <v>1</v>
      </c>
    </row>
    <row r="21" spans="1:14" ht="14.25" thickBot="1" x14ac:dyDescent="0.2">
      <c r="A21" s="4" t="s">
        <v>30</v>
      </c>
      <c r="B21" s="5">
        <v>768</v>
      </c>
      <c r="C21" s="5">
        <v>350</v>
      </c>
      <c r="D21" s="5">
        <v>365</v>
      </c>
      <c r="E21" s="5">
        <v>305</v>
      </c>
      <c r="F21" s="5">
        <v>11</v>
      </c>
      <c r="G21" s="5">
        <v>87</v>
      </c>
      <c r="H21" s="5">
        <v>15</v>
      </c>
      <c r="I21" s="5">
        <v>241</v>
      </c>
      <c r="J21" s="5">
        <v>363</v>
      </c>
      <c r="K21" s="5">
        <v>80</v>
      </c>
      <c r="L21" s="5">
        <v>69</v>
      </c>
      <c r="M21" s="5">
        <v>135</v>
      </c>
      <c r="N21" s="6">
        <v>0.98</v>
      </c>
    </row>
    <row r="22" spans="1:14" ht="14.25" thickBot="1" x14ac:dyDescent="0.2">
      <c r="A22" s="4" t="s">
        <v>130</v>
      </c>
      <c r="B22" s="5">
        <v>777</v>
      </c>
      <c r="C22" s="5">
        <v>92</v>
      </c>
      <c r="D22" s="5">
        <v>279</v>
      </c>
      <c r="E22" s="5">
        <v>231</v>
      </c>
      <c r="F22" s="5">
        <v>21</v>
      </c>
      <c r="G22" s="5">
        <v>246</v>
      </c>
      <c r="H22" s="5">
        <v>49</v>
      </c>
      <c r="I22" s="5">
        <v>305</v>
      </c>
      <c r="J22" s="5">
        <v>327</v>
      </c>
      <c r="K22" s="5">
        <v>74</v>
      </c>
      <c r="L22" s="5">
        <v>22</v>
      </c>
      <c r="M22" s="5">
        <v>235</v>
      </c>
      <c r="N22" s="6">
        <v>0.96</v>
      </c>
    </row>
    <row r="23" spans="1:14" ht="14.25" thickBot="1" x14ac:dyDescent="0.2">
      <c r="A23" s="4" t="s">
        <v>115</v>
      </c>
      <c r="B23" s="5">
        <v>406</v>
      </c>
      <c r="C23" s="5">
        <v>36</v>
      </c>
      <c r="D23" s="5">
        <v>234</v>
      </c>
      <c r="E23" s="5">
        <v>140</v>
      </c>
      <c r="F23" s="5">
        <v>9</v>
      </c>
      <c r="G23" s="5">
        <v>23</v>
      </c>
      <c r="H23" s="5">
        <v>0</v>
      </c>
      <c r="I23" s="5">
        <v>169</v>
      </c>
      <c r="J23" s="5">
        <v>63</v>
      </c>
      <c r="K23" s="5">
        <v>160</v>
      </c>
      <c r="L23" s="5">
        <v>14</v>
      </c>
      <c r="M23" s="5">
        <v>111</v>
      </c>
      <c r="N23" s="6">
        <v>0.99</v>
      </c>
    </row>
    <row r="24" spans="1:14" ht="14.25" thickBot="1" x14ac:dyDescent="0.2">
      <c r="A24" s="4" t="s">
        <v>89</v>
      </c>
      <c r="B24" s="5">
        <v>661</v>
      </c>
      <c r="C24" s="5">
        <v>96</v>
      </c>
      <c r="D24" s="5">
        <v>367</v>
      </c>
      <c r="E24" s="5">
        <v>116</v>
      </c>
      <c r="F24" s="5">
        <v>45</v>
      </c>
      <c r="G24" s="5">
        <v>133</v>
      </c>
      <c r="H24" s="5">
        <v>29</v>
      </c>
      <c r="I24" s="5">
        <v>243</v>
      </c>
      <c r="J24" s="5">
        <v>256</v>
      </c>
      <c r="K24" s="5">
        <v>95</v>
      </c>
      <c r="L24" s="5">
        <v>38</v>
      </c>
      <c r="M24" s="5">
        <v>181</v>
      </c>
      <c r="N24" s="6">
        <v>0.94</v>
      </c>
    </row>
    <row r="25" spans="1:14" ht="14.25" thickBot="1" x14ac:dyDescent="0.2">
      <c r="A25" s="4" t="s">
        <v>101</v>
      </c>
      <c r="B25" s="5">
        <v>500</v>
      </c>
      <c r="C25" s="5">
        <v>35</v>
      </c>
      <c r="D25" s="5">
        <v>260</v>
      </c>
      <c r="E25" s="5">
        <v>117</v>
      </c>
      <c r="F25" s="5">
        <v>20</v>
      </c>
      <c r="G25" s="5">
        <v>103</v>
      </c>
      <c r="H25" s="5">
        <v>60</v>
      </c>
      <c r="I25" s="5">
        <v>228</v>
      </c>
      <c r="J25" s="5">
        <v>160</v>
      </c>
      <c r="K25" s="5">
        <v>31</v>
      </c>
      <c r="L25" s="5">
        <v>21</v>
      </c>
      <c r="M25" s="5">
        <v>94</v>
      </c>
      <c r="N25" s="6">
        <v>1</v>
      </c>
    </row>
    <row r="26" spans="1:14" ht="14.25" thickBot="1" x14ac:dyDescent="0.2">
      <c r="A26" s="4" t="s">
        <v>79</v>
      </c>
      <c r="B26" s="5">
        <v>635</v>
      </c>
      <c r="C26" s="5">
        <v>105</v>
      </c>
      <c r="D26" s="5">
        <v>187</v>
      </c>
      <c r="E26" s="5">
        <v>152</v>
      </c>
      <c r="F26" s="5">
        <v>42</v>
      </c>
      <c r="G26" s="5">
        <v>254</v>
      </c>
      <c r="H26" s="5">
        <v>21</v>
      </c>
      <c r="I26" s="5">
        <v>269</v>
      </c>
      <c r="J26" s="5">
        <v>214</v>
      </c>
      <c r="K26" s="5">
        <v>102</v>
      </c>
      <c r="L26" s="5">
        <v>29</v>
      </c>
      <c r="M26" s="5">
        <v>51</v>
      </c>
      <c r="N26" s="6">
        <v>0.97</v>
      </c>
    </row>
    <row r="27" spans="1:14" ht="14.25" thickBot="1" x14ac:dyDescent="0.2">
      <c r="A27" s="4" t="s">
        <v>226</v>
      </c>
      <c r="B27" s="5">
        <v>4108</v>
      </c>
      <c r="C27" s="5">
        <v>730</v>
      </c>
      <c r="D27" s="5">
        <v>1764</v>
      </c>
      <c r="E27" s="5">
        <v>1094</v>
      </c>
      <c r="F27" s="5">
        <v>154</v>
      </c>
      <c r="G27" s="5">
        <v>1096</v>
      </c>
      <c r="H27" s="5">
        <v>237</v>
      </c>
      <c r="I27" s="5">
        <v>1600</v>
      </c>
      <c r="J27" s="5">
        <v>1501</v>
      </c>
      <c r="K27" s="5">
        <v>566</v>
      </c>
      <c r="L27" s="5">
        <v>204</v>
      </c>
      <c r="M27" s="5">
        <v>933</v>
      </c>
      <c r="N27" s="6">
        <v>0.97</v>
      </c>
    </row>
    <row r="28" spans="1:14" x14ac:dyDescent="0.15">
      <c r="A28" s="9" t="s">
        <v>240</v>
      </c>
      <c r="B28">
        <f>SUMIF(A2:A27,"合计",B2:B27)</f>
        <v>5535</v>
      </c>
      <c r="C28">
        <f>SUMIF(A2:A27,"合计",C2:C27)</f>
        <v>1117</v>
      </c>
      <c r="D28">
        <f>SUMIF(A2:A27,"合计",D2:D27)</f>
        <v>2639</v>
      </c>
      <c r="E28">
        <f>SUMIF(A2:A27,"合计",E2:E27)</f>
        <v>1334</v>
      </c>
      <c r="F28">
        <f>SUMIF(A2:A27,"合计",F2:F27)</f>
        <v>290</v>
      </c>
      <c r="G28">
        <f>SUMIF(A2:A27,"合计",G2:G27)</f>
        <v>1272</v>
      </c>
      <c r="H28">
        <f>SUMIF(A2:A27,"合计",H2:H27)</f>
        <v>292</v>
      </c>
      <c r="I28">
        <f>SUMIF(A2:A27,"合计",I2:I27)</f>
        <v>2310</v>
      </c>
      <c r="J28">
        <f>SUMIF(A2:A27,"合计",J2:J27)</f>
        <v>1869</v>
      </c>
      <c r="K28">
        <f>SUMIF(A2:A27,"合计",K2:K27)</f>
        <v>749</v>
      </c>
      <c r="L28">
        <f>SUMIF(A2:A27,"合计",L2:L27)</f>
        <v>315</v>
      </c>
      <c r="M28">
        <f>SUMIF(A2:A27,"合计",M2:M27)</f>
        <v>1047</v>
      </c>
    </row>
    <row r="30" spans="1:14" ht="108" x14ac:dyDescent="0.15">
      <c r="A30" s="8" t="s">
        <v>238</v>
      </c>
    </row>
    <row r="31" spans="1:14" ht="108" x14ac:dyDescent="0.15">
      <c r="A31" s="8" t="s">
        <v>239</v>
      </c>
    </row>
    <row r="58" spans="6:10" ht="14.25" thickBot="1" x14ac:dyDescent="0.2"/>
    <row r="59" spans="6:10" ht="14.25" thickBot="1" x14ac:dyDescent="0.2">
      <c r="F59" s="10">
        <v>5.77</v>
      </c>
      <c r="G59" s="11">
        <v>38.950000000000003</v>
      </c>
      <c r="H59" s="11">
        <v>36.54</v>
      </c>
      <c r="I59" s="11">
        <v>13.78</v>
      </c>
      <c r="J59" s="11">
        <v>4.97</v>
      </c>
    </row>
    <row r="74" spans="2:15" ht="77.25" thickBot="1" x14ac:dyDescent="0.2">
      <c r="B74" s="12" t="s">
        <v>241</v>
      </c>
    </row>
    <row r="75" spans="2:15" ht="14.25" thickBot="1" x14ac:dyDescent="0.2">
      <c r="B75" s="13" t="s">
        <v>208</v>
      </c>
      <c r="C75" s="14" t="s">
        <v>209</v>
      </c>
      <c r="D75" s="14" t="s">
        <v>210</v>
      </c>
      <c r="E75" s="14" t="s">
        <v>211</v>
      </c>
      <c r="F75" s="14" t="s">
        <v>212</v>
      </c>
      <c r="G75" s="14" t="s">
        <v>213</v>
      </c>
      <c r="H75" s="14" t="s">
        <v>214</v>
      </c>
      <c r="I75" s="14" t="s">
        <v>215</v>
      </c>
      <c r="J75" s="14" t="s">
        <v>216</v>
      </c>
      <c r="K75" s="14" t="s">
        <v>217</v>
      </c>
      <c r="L75" s="14" t="s">
        <v>218</v>
      </c>
      <c r="M75" s="14" t="s">
        <v>219</v>
      </c>
      <c r="N75" s="14" t="s">
        <v>220</v>
      </c>
      <c r="O75" s="14" t="s">
        <v>221</v>
      </c>
    </row>
    <row r="76" spans="2:15" ht="39" thickBot="1" x14ac:dyDescent="0.2">
      <c r="B76" s="15" t="s">
        <v>222</v>
      </c>
      <c r="C76" s="16">
        <v>60</v>
      </c>
      <c r="D76" s="16">
        <v>0</v>
      </c>
      <c r="E76" s="16">
        <v>57</v>
      </c>
      <c r="F76" s="16">
        <v>3</v>
      </c>
      <c r="G76" s="16">
        <v>0</v>
      </c>
      <c r="H76" s="16">
        <v>0</v>
      </c>
      <c r="I76" s="16">
        <v>0</v>
      </c>
      <c r="J76" s="16">
        <v>12</v>
      </c>
      <c r="K76" s="16">
        <v>1</v>
      </c>
      <c r="L76" s="16">
        <v>47</v>
      </c>
      <c r="M76" s="16">
        <v>0</v>
      </c>
      <c r="N76" s="16">
        <v>14</v>
      </c>
      <c r="O76" s="17">
        <v>1</v>
      </c>
    </row>
    <row r="77" spans="2:15" ht="39" thickBot="1" x14ac:dyDescent="0.2">
      <c r="B77" s="15" t="s">
        <v>223</v>
      </c>
      <c r="C77" s="16">
        <v>25</v>
      </c>
      <c r="D77" s="16">
        <v>4</v>
      </c>
      <c r="E77" s="16">
        <v>25</v>
      </c>
      <c r="F77" s="16">
        <v>0</v>
      </c>
      <c r="G77" s="16">
        <v>0</v>
      </c>
      <c r="H77" s="16">
        <v>0</v>
      </c>
      <c r="I77" s="16">
        <v>0</v>
      </c>
      <c r="J77" s="16">
        <v>15</v>
      </c>
      <c r="K77" s="16">
        <v>6</v>
      </c>
      <c r="L77" s="16">
        <v>1</v>
      </c>
      <c r="M77" s="16">
        <v>3</v>
      </c>
      <c r="N77" s="16">
        <v>0</v>
      </c>
      <c r="O77" s="17">
        <v>1</v>
      </c>
    </row>
    <row r="78" spans="2:15" ht="39" thickBot="1" x14ac:dyDescent="0.2">
      <c r="B78" s="15" t="s">
        <v>224</v>
      </c>
      <c r="C78" s="16">
        <v>184</v>
      </c>
      <c r="D78" s="16">
        <v>158</v>
      </c>
      <c r="E78" s="16">
        <v>136</v>
      </c>
      <c r="F78" s="16">
        <v>48</v>
      </c>
      <c r="G78" s="16">
        <v>0</v>
      </c>
      <c r="H78" s="16">
        <v>0</v>
      </c>
      <c r="I78" s="16">
        <v>0</v>
      </c>
      <c r="J78" s="16">
        <v>69</v>
      </c>
      <c r="K78" s="16">
        <v>64</v>
      </c>
      <c r="L78" s="16">
        <v>36</v>
      </c>
      <c r="M78" s="16">
        <v>15</v>
      </c>
      <c r="N78" s="16">
        <v>17</v>
      </c>
      <c r="O78" s="17">
        <v>0.94</v>
      </c>
    </row>
    <row r="79" spans="2:15" ht="39" thickBot="1" x14ac:dyDescent="0.2">
      <c r="B79" s="15" t="s">
        <v>225</v>
      </c>
      <c r="C79" s="16">
        <v>281</v>
      </c>
      <c r="D79" s="16">
        <v>130</v>
      </c>
      <c r="E79" s="16">
        <v>192</v>
      </c>
      <c r="F79" s="16">
        <v>81</v>
      </c>
      <c r="G79" s="16">
        <v>0</v>
      </c>
      <c r="H79" s="16">
        <v>8</v>
      </c>
      <c r="I79" s="16">
        <v>12</v>
      </c>
      <c r="J79" s="16">
        <v>116</v>
      </c>
      <c r="K79" s="16">
        <v>73</v>
      </c>
      <c r="L79" s="16">
        <v>25</v>
      </c>
      <c r="M79" s="16">
        <v>55</v>
      </c>
      <c r="N79" s="16">
        <v>23</v>
      </c>
      <c r="O79" s="17">
        <v>1</v>
      </c>
    </row>
    <row r="80" spans="2:15" ht="14.25" thickBot="1" x14ac:dyDescent="0.2">
      <c r="B80" s="15" t="s">
        <v>226</v>
      </c>
      <c r="C80" s="16">
        <v>550</v>
      </c>
      <c r="D80" s="16">
        <v>292</v>
      </c>
      <c r="E80" s="16">
        <v>410</v>
      </c>
      <c r="F80" s="16">
        <v>132</v>
      </c>
      <c r="G80" s="16">
        <v>0</v>
      </c>
      <c r="H80" s="16">
        <v>8</v>
      </c>
      <c r="I80" s="16">
        <v>12</v>
      </c>
      <c r="J80" s="16">
        <v>212</v>
      </c>
      <c r="K80" s="16">
        <v>144</v>
      </c>
      <c r="L80" s="16">
        <v>109</v>
      </c>
      <c r="M80" s="16">
        <v>73</v>
      </c>
      <c r="N80" s="16">
        <v>54</v>
      </c>
      <c r="O80" s="17">
        <v>0.98</v>
      </c>
    </row>
    <row r="81" spans="2:16" ht="15.75" thickBot="1" x14ac:dyDescent="0.3">
      <c r="B81" s="15" t="s">
        <v>242</v>
      </c>
      <c r="C81" s="16">
        <v>100</v>
      </c>
      <c r="D81" s="16">
        <v>53.09</v>
      </c>
      <c r="E81" s="16">
        <v>74.55</v>
      </c>
      <c r="F81" s="16">
        <v>24</v>
      </c>
      <c r="G81" s="16">
        <v>0</v>
      </c>
      <c r="H81" s="16">
        <v>1.45</v>
      </c>
      <c r="I81" s="16">
        <v>2.1800000000000002</v>
      </c>
      <c r="J81" s="16">
        <v>38.549999999999997</v>
      </c>
      <c r="K81" s="16">
        <v>26.18</v>
      </c>
      <c r="L81" s="16">
        <v>19.82</v>
      </c>
      <c r="M81" s="16">
        <v>13.27</v>
      </c>
      <c r="N81" s="16">
        <v>9.82</v>
      </c>
      <c r="O81" s="18"/>
      <c r="P81" s="23">
        <v>59.27</v>
      </c>
    </row>
    <row r="82" spans="2:16" x14ac:dyDescent="0.15">
      <c r="B82" s="20"/>
    </row>
    <row r="83" spans="2:16" ht="14.25" thickBot="1" x14ac:dyDescent="0.2">
      <c r="B83" s="1" t="s">
        <v>243</v>
      </c>
    </row>
    <row r="84" spans="2:16" ht="14.25" thickBot="1" x14ac:dyDescent="0.2">
      <c r="B84" s="13" t="s">
        <v>208</v>
      </c>
      <c r="C84" s="14" t="s">
        <v>209</v>
      </c>
      <c r="D84" s="14" t="s">
        <v>210</v>
      </c>
      <c r="E84" s="14" t="s">
        <v>211</v>
      </c>
      <c r="F84" s="14" t="s">
        <v>212</v>
      </c>
      <c r="G84" s="14" t="s">
        <v>213</v>
      </c>
      <c r="H84" s="14" t="s">
        <v>214</v>
      </c>
      <c r="I84" s="14" t="s">
        <v>215</v>
      </c>
      <c r="J84" s="14" t="s">
        <v>216</v>
      </c>
      <c r="K84" s="14" t="s">
        <v>217</v>
      </c>
      <c r="L84" s="14" t="s">
        <v>218</v>
      </c>
      <c r="M84" s="14" t="s">
        <v>219</v>
      </c>
      <c r="N84" s="14" t="s">
        <v>220</v>
      </c>
      <c r="O84" s="14" t="s">
        <v>221</v>
      </c>
    </row>
    <row r="85" spans="2:16" ht="39" thickBot="1" x14ac:dyDescent="0.2">
      <c r="B85" s="15" t="s">
        <v>228</v>
      </c>
      <c r="C85" s="16">
        <v>74</v>
      </c>
      <c r="D85" s="16">
        <v>5</v>
      </c>
      <c r="E85" s="16">
        <v>43</v>
      </c>
      <c r="F85" s="16">
        <v>17</v>
      </c>
      <c r="G85" s="16">
        <v>9</v>
      </c>
      <c r="H85" s="16">
        <v>5</v>
      </c>
      <c r="I85" s="16">
        <v>3</v>
      </c>
      <c r="J85" s="16">
        <v>44</v>
      </c>
      <c r="K85" s="16">
        <v>23</v>
      </c>
      <c r="L85" s="16">
        <v>2</v>
      </c>
      <c r="M85" s="16">
        <v>2</v>
      </c>
      <c r="N85" s="16">
        <v>10</v>
      </c>
      <c r="O85" s="17">
        <v>1</v>
      </c>
    </row>
    <row r="86" spans="2:16" ht="26.25" thickBot="1" x14ac:dyDescent="0.2">
      <c r="B86" s="15" t="s">
        <v>229</v>
      </c>
      <c r="C86" s="16">
        <v>114</v>
      </c>
      <c r="D86" s="16">
        <v>9</v>
      </c>
      <c r="E86" s="16">
        <v>22</v>
      </c>
      <c r="F86" s="16">
        <v>13</v>
      </c>
      <c r="G86" s="16">
        <v>56</v>
      </c>
      <c r="H86" s="16">
        <v>23</v>
      </c>
      <c r="I86" s="16">
        <v>23</v>
      </c>
      <c r="J86" s="16">
        <v>47</v>
      </c>
      <c r="K86" s="16">
        <v>43</v>
      </c>
      <c r="L86" s="16">
        <v>0</v>
      </c>
      <c r="M86" s="16">
        <v>1</v>
      </c>
      <c r="N86" s="16">
        <v>0</v>
      </c>
      <c r="O86" s="17">
        <v>1</v>
      </c>
    </row>
    <row r="87" spans="2:16" ht="39" thickBot="1" x14ac:dyDescent="0.2">
      <c r="B87" s="15" t="s">
        <v>230</v>
      </c>
      <c r="C87" s="16">
        <v>66</v>
      </c>
      <c r="D87" s="16">
        <v>16</v>
      </c>
      <c r="E87" s="16">
        <v>30</v>
      </c>
      <c r="F87" s="16">
        <v>20</v>
      </c>
      <c r="G87" s="16">
        <v>16</v>
      </c>
      <c r="H87" s="16">
        <v>0</v>
      </c>
      <c r="I87" s="16">
        <v>11</v>
      </c>
      <c r="J87" s="16">
        <v>32</v>
      </c>
      <c r="K87" s="16">
        <v>2</v>
      </c>
      <c r="L87" s="16">
        <v>21</v>
      </c>
      <c r="M87" s="16">
        <v>0</v>
      </c>
      <c r="N87" s="16">
        <v>0</v>
      </c>
      <c r="O87" s="17">
        <v>1</v>
      </c>
    </row>
    <row r="88" spans="2:16" ht="40.5" thickBot="1" x14ac:dyDescent="0.3">
      <c r="B88" s="15" t="s">
        <v>232</v>
      </c>
      <c r="C88" s="16">
        <v>78</v>
      </c>
      <c r="D88" s="16">
        <v>7</v>
      </c>
      <c r="E88" s="16">
        <v>76</v>
      </c>
      <c r="F88" s="16">
        <v>2</v>
      </c>
      <c r="G88" s="16">
        <v>0</v>
      </c>
      <c r="H88" s="21"/>
      <c r="I88" s="16">
        <v>0</v>
      </c>
      <c r="J88" s="16">
        <v>47</v>
      </c>
      <c r="K88" s="16">
        <v>4</v>
      </c>
      <c r="L88" s="16">
        <v>25</v>
      </c>
      <c r="M88" s="16">
        <v>2</v>
      </c>
      <c r="N88" s="16">
        <v>14</v>
      </c>
      <c r="O88" s="17">
        <v>0.94</v>
      </c>
    </row>
    <row r="89" spans="2:16" ht="14.25" thickBot="1" x14ac:dyDescent="0.2">
      <c r="B89" s="15"/>
      <c r="C89" s="16">
        <f t="shared" ref="C89:N89" si="2">SUM(C87:C88)</f>
        <v>144</v>
      </c>
      <c r="D89" s="16">
        <f t="shared" si="2"/>
        <v>23</v>
      </c>
      <c r="E89" s="16">
        <f t="shared" si="2"/>
        <v>106</v>
      </c>
      <c r="F89" s="16">
        <f t="shared" si="2"/>
        <v>22</v>
      </c>
      <c r="G89" s="16">
        <f t="shared" si="2"/>
        <v>16</v>
      </c>
      <c r="H89" s="16">
        <f t="shared" si="2"/>
        <v>0</v>
      </c>
      <c r="I89" s="16">
        <f t="shared" si="2"/>
        <v>11</v>
      </c>
      <c r="J89" s="16">
        <f t="shared" si="2"/>
        <v>79</v>
      </c>
      <c r="K89" s="16">
        <f t="shared" si="2"/>
        <v>6</v>
      </c>
      <c r="L89" s="16">
        <f t="shared" si="2"/>
        <v>46</v>
      </c>
      <c r="M89" s="16">
        <f t="shared" si="2"/>
        <v>2</v>
      </c>
      <c r="N89" s="16">
        <f t="shared" si="2"/>
        <v>14</v>
      </c>
      <c r="O89" s="17">
        <v>0.96</v>
      </c>
    </row>
    <row r="90" spans="2:16" ht="39" thickBot="1" x14ac:dyDescent="0.2">
      <c r="B90" s="15" t="s">
        <v>231</v>
      </c>
      <c r="C90" s="16">
        <v>191</v>
      </c>
      <c r="D90" s="16">
        <v>0</v>
      </c>
      <c r="E90" s="16">
        <v>190</v>
      </c>
      <c r="F90" s="16">
        <v>0</v>
      </c>
      <c r="G90" s="16">
        <v>0</v>
      </c>
      <c r="H90" s="16">
        <v>1</v>
      </c>
      <c r="I90" s="16">
        <v>3</v>
      </c>
      <c r="J90" s="16">
        <v>113</v>
      </c>
      <c r="K90" s="16">
        <v>38</v>
      </c>
      <c r="L90" s="16">
        <v>10</v>
      </c>
      <c r="M90" s="16">
        <v>27</v>
      </c>
      <c r="N90" s="16">
        <v>6</v>
      </c>
      <c r="O90" s="17">
        <v>0.99</v>
      </c>
    </row>
    <row r="91" spans="2:16" ht="39" thickBot="1" x14ac:dyDescent="0.2">
      <c r="B91" s="15" t="s">
        <v>233</v>
      </c>
      <c r="C91" s="16">
        <v>354</v>
      </c>
      <c r="D91" s="16">
        <v>58</v>
      </c>
      <c r="E91" s="16">
        <v>104</v>
      </c>
      <c r="F91" s="16">
        <v>56</v>
      </c>
      <c r="G91" s="16">
        <v>55</v>
      </c>
      <c r="H91" s="16">
        <v>139</v>
      </c>
      <c r="I91" s="16">
        <v>3</v>
      </c>
      <c r="J91" s="16">
        <v>215</v>
      </c>
      <c r="K91" s="16">
        <v>114</v>
      </c>
      <c r="L91" s="16">
        <v>16</v>
      </c>
      <c r="M91" s="16">
        <v>6</v>
      </c>
      <c r="N91" s="16">
        <v>30</v>
      </c>
      <c r="O91" s="17">
        <v>1</v>
      </c>
    </row>
    <row r="92" spans="2:16" ht="14.25" thickBot="1" x14ac:dyDescent="0.2">
      <c r="B92" s="15" t="s">
        <v>226</v>
      </c>
      <c r="C92" s="16">
        <v>877</v>
      </c>
      <c r="D92" s="16">
        <v>95</v>
      </c>
      <c r="E92" s="16">
        <v>465</v>
      </c>
      <c r="F92" s="16">
        <v>108</v>
      </c>
      <c r="G92" s="16">
        <v>136</v>
      </c>
      <c r="H92" s="16">
        <v>168</v>
      </c>
      <c r="I92" s="16">
        <v>43</v>
      </c>
      <c r="J92" s="16">
        <v>498</v>
      </c>
      <c r="K92" s="16">
        <v>224</v>
      </c>
      <c r="L92" s="16">
        <v>74</v>
      </c>
      <c r="M92" s="16">
        <v>38</v>
      </c>
      <c r="N92" s="16">
        <v>60</v>
      </c>
      <c r="O92" s="17">
        <v>0.99</v>
      </c>
    </row>
    <row r="93" spans="2:16" ht="15.75" thickBot="1" x14ac:dyDescent="0.3">
      <c r="B93" s="15" t="s">
        <v>242</v>
      </c>
      <c r="C93" s="16">
        <v>100</v>
      </c>
      <c r="D93" s="16">
        <v>10.83</v>
      </c>
      <c r="E93" s="16">
        <v>53.02</v>
      </c>
      <c r="F93" s="16">
        <v>12.31</v>
      </c>
      <c r="G93" s="16">
        <v>15.51</v>
      </c>
      <c r="H93" s="16">
        <v>19.16</v>
      </c>
      <c r="I93" s="16">
        <v>4.91</v>
      </c>
      <c r="J93" s="16">
        <v>56.78</v>
      </c>
      <c r="K93" s="16">
        <v>25.54</v>
      </c>
      <c r="L93" s="16">
        <v>8.44</v>
      </c>
      <c r="M93" s="16">
        <v>4.33</v>
      </c>
      <c r="N93" s="16">
        <v>6.84</v>
      </c>
      <c r="O93" s="18"/>
      <c r="P93" s="23">
        <v>38.31</v>
      </c>
    </row>
    <row r="94" spans="2:16" ht="14.25" x14ac:dyDescent="0.2">
      <c r="B94" s="19"/>
    </row>
    <row r="95" spans="2:16" ht="77.25" thickBot="1" x14ac:dyDescent="0.2">
      <c r="B95" s="22" t="s">
        <v>244</v>
      </c>
    </row>
    <row r="96" spans="2:16" ht="14.25" thickBot="1" x14ac:dyDescent="0.2">
      <c r="B96" s="13" t="s">
        <v>235</v>
      </c>
      <c r="C96" s="14" t="s">
        <v>209</v>
      </c>
      <c r="D96" s="14" t="s">
        <v>210</v>
      </c>
      <c r="E96" s="14" t="s">
        <v>211</v>
      </c>
      <c r="F96" s="14" t="s">
        <v>212</v>
      </c>
      <c r="G96" s="14" t="s">
        <v>213</v>
      </c>
      <c r="H96" s="14" t="s">
        <v>214</v>
      </c>
      <c r="I96" s="14" t="s">
        <v>215</v>
      </c>
      <c r="J96" s="14" t="s">
        <v>216</v>
      </c>
      <c r="K96" s="14" t="s">
        <v>217</v>
      </c>
      <c r="L96" s="14" t="s">
        <v>218</v>
      </c>
      <c r="M96" s="14" t="s">
        <v>219</v>
      </c>
      <c r="N96" s="14" t="s">
        <v>220</v>
      </c>
      <c r="O96" s="14" t="s">
        <v>221</v>
      </c>
    </row>
    <row r="97" spans="2:16" ht="14.25" thickBot="1" x14ac:dyDescent="0.2">
      <c r="B97" s="15" t="s">
        <v>236</v>
      </c>
      <c r="C97" s="16">
        <v>294</v>
      </c>
      <c r="D97" s="16">
        <v>16</v>
      </c>
      <c r="E97" s="16">
        <v>25</v>
      </c>
      <c r="F97" s="16">
        <v>33</v>
      </c>
      <c r="G97" s="16">
        <v>5</v>
      </c>
      <c r="H97" s="16">
        <v>231</v>
      </c>
      <c r="I97" s="16">
        <v>63</v>
      </c>
      <c r="J97" s="16">
        <v>128</v>
      </c>
      <c r="K97" s="16">
        <v>79</v>
      </c>
      <c r="L97" s="16">
        <v>13</v>
      </c>
      <c r="M97" s="16">
        <v>11</v>
      </c>
      <c r="N97" s="16">
        <v>78</v>
      </c>
      <c r="O97" s="17">
        <v>0.89</v>
      </c>
    </row>
    <row r="98" spans="2:16" ht="14.25" thickBot="1" x14ac:dyDescent="0.2">
      <c r="B98" s="15" t="s">
        <v>237</v>
      </c>
      <c r="C98" s="16">
        <v>67</v>
      </c>
      <c r="D98" s="16">
        <v>0</v>
      </c>
      <c r="E98" s="16">
        <v>47</v>
      </c>
      <c r="F98" s="16">
        <v>0</v>
      </c>
      <c r="G98" s="16">
        <v>1</v>
      </c>
      <c r="H98" s="16">
        <v>19</v>
      </c>
      <c r="I98" s="16">
        <v>0</v>
      </c>
      <c r="J98" s="16">
        <v>17</v>
      </c>
      <c r="K98" s="16">
        <v>39</v>
      </c>
      <c r="L98" s="16">
        <v>11</v>
      </c>
      <c r="M98" s="16">
        <v>0</v>
      </c>
      <c r="N98" s="16">
        <v>48</v>
      </c>
      <c r="O98" s="17">
        <v>1</v>
      </c>
    </row>
    <row r="99" spans="2:16" ht="14.25" thickBot="1" x14ac:dyDescent="0.2">
      <c r="B99" s="15" t="s">
        <v>30</v>
      </c>
      <c r="C99" s="16">
        <v>768</v>
      </c>
      <c r="D99" s="16">
        <v>350</v>
      </c>
      <c r="E99" s="16">
        <v>365</v>
      </c>
      <c r="F99" s="16">
        <v>305</v>
      </c>
      <c r="G99" s="16">
        <v>11</v>
      </c>
      <c r="H99" s="16">
        <v>87</v>
      </c>
      <c r="I99" s="16">
        <v>15</v>
      </c>
      <c r="J99" s="16">
        <v>241</v>
      </c>
      <c r="K99" s="16">
        <v>363</v>
      </c>
      <c r="L99" s="16">
        <v>80</v>
      </c>
      <c r="M99" s="16">
        <v>69</v>
      </c>
      <c r="N99" s="16">
        <v>135</v>
      </c>
      <c r="O99" s="17">
        <v>0.98</v>
      </c>
    </row>
    <row r="100" spans="2:16" ht="14.25" thickBot="1" x14ac:dyDescent="0.2">
      <c r="B100" s="15" t="s">
        <v>130</v>
      </c>
      <c r="C100" s="16">
        <v>777</v>
      </c>
      <c r="D100" s="16">
        <v>92</v>
      </c>
      <c r="E100" s="16">
        <v>279</v>
      </c>
      <c r="F100" s="16">
        <v>231</v>
      </c>
      <c r="G100" s="16">
        <v>21</v>
      </c>
      <c r="H100" s="16">
        <v>246</v>
      </c>
      <c r="I100" s="16">
        <v>49</v>
      </c>
      <c r="J100" s="16">
        <v>305</v>
      </c>
      <c r="K100" s="16">
        <v>327</v>
      </c>
      <c r="L100" s="16">
        <v>74</v>
      </c>
      <c r="M100" s="16">
        <v>22</v>
      </c>
      <c r="N100" s="16">
        <v>235</v>
      </c>
      <c r="O100" s="17">
        <v>0.96</v>
      </c>
    </row>
    <row r="101" spans="2:16" ht="14.25" thickBot="1" x14ac:dyDescent="0.2">
      <c r="B101" s="15" t="s">
        <v>115</v>
      </c>
      <c r="C101" s="16">
        <v>406</v>
      </c>
      <c r="D101" s="16">
        <v>36</v>
      </c>
      <c r="E101" s="16">
        <v>234</v>
      </c>
      <c r="F101" s="16">
        <v>140</v>
      </c>
      <c r="G101" s="16">
        <v>9</v>
      </c>
      <c r="H101" s="16">
        <v>23</v>
      </c>
      <c r="I101" s="16">
        <v>0</v>
      </c>
      <c r="J101" s="16">
        <v>169</v>
      </c>
      <c r="K101" s="16">
        <v>63</v>
      </c>
      <c r="L101" s="16">
        <v>160</v>
      </c>
      <c r="M101" s="16">
        <v>14</v>
      </c>
      <c r="N101" s="16">
        <v>111</v>
      </c>
      <c r="O101" s="17">
        <v>0.99</v>
      </c>
    </row>
    <row r="102" spans="2:16" ht="14.25" thickBot="1" x14ac:dyDescent="0.2">
      <c r="B102" s="15" t="s">
        <v>89</v>
      </c>
      <c r="C102" s="16">
        <v>661</v>
      </c>
      <c r="D102" s="16">
        <v>96</v>
      </c>
      <c r="E102" s="16">
        <v>367</v>
      </c>
      <c r="F102" s="16">
        <v>116</v>
      </c>
      <c r="G102" s="16">
        <v>45</v>
      </c>
      <c r="H102" s="16">
        <v>133</v>
      </c>
      <c r="I102" s="16">
        <v>29</v>
      </c>
      <c r="J102" s="16">
        <v>243</v>
      </c>
      <c r="K102" s="16">
        <v>256</v>
      </c>
      <c r="L102" s="16">
        <v>95</v>
      </c>
      <c r="M102" s="16">
        <v>38</v>
      </c>
      <c r="N102" s="16">
        <v>181</v>
      </c>
      <c r="O102" s="17">
        <v>0.94</v>
      </c>
    </row>
    <row r="103" spans="2:16" ht="14.25" thickBot="1" x14ac:dyDescent="0.2">
      <c r="B103" s="15" t="s">
        <v>101</v>
      </c>
      <c r="C103" s="16">
        <v>500</v>
      </c>
      <c r="D103" s="16">
        <v>35</v>
      </c>
      <c r="E103" s="16">
        <v>260</v>
      </c>
      <c r="F103" s="16">
        <v>117</v>
      </c>
      <c r="G103" s="16">
        <v>20</v>
      </c>
      <c r="H103" s="16">
        <v>103</v>
      </c>
      <c r="I103" s="16">
        <v>60</v>
      </c>
      <c r="J103" s="16">
        <v>228</v>
      </c>
      <c r="K103" s="16">
        <v>160</v>
      </c>
      <c r="L103" s="16">
        <v>31</v>
      </c>
      <c r="M103" s="16">
        <v>21</v>
      </c>
      <c r="N103" s="16">
        <v>94</v>
      </c>
      <c r="O103" s="17">
        <v>1</v>
      </c>
    </row>
    <row r="104" spans="2:16" ht="14.25" thickBot="1" x14ac:dyDescent="0.2">
      <c r="B104" s="15" t="s">
        <v>79</v>
      </c>
      <c r="C104" s="16">
        <v>635</v>
      </c>
      <c r="D104" s="16">
        <v>105</v>
      </c>
      <c r="E104" s="16">
        <v>187</v>
      </c>
      <c r="F104" s="16">
        <v>152</v>
      </c>
      <c r="G104" s="16">
        <v>42</v>
      </c>
      <c r="H104" s="16">
        <v>254</v>
      </c>
      <c r="I104" s="16">
        <v>21</v>
      </c>
      <c r="J104" s="16">
        <v>269</v>
      </c>
      <c r="K104" s="16">
        <v>214</v>
      </c>
      <c r="L104" s="16">
        <v>102</v>
      </c>
      <c r="M104" s="16">
        <v>29</v>
      </c>
      <c r="N104" s="16">
        <v>51</v>
      </c>
      <c r="O104" s="17">
        <v>0.97</v>
      </c>
    </row>
    <row r="105" spans="2:16" ht="14.25" thickBot="1" x14ac:dyDescent="0.2">
      <c r="B105" s="15" t="s">
        <v>226</v>
      </c>
      <c r="C105" s="16">
        <v>4108</v>
      </c>
      <c r="D105" s="16">
        <v>730</v>
      </c>
      <c r="E105" s="16">
        <v>1764</v>
      </c>
      <c r="F105" s="16">
        <v>1094</v>
      </c>
      <c r="G105" s="16">
        <v>154</v>
      </c>
      <c r="H105" s="16">
        <v>1096</v>
      </c>
      <c r="I105" s="16">
        <v>237</v>
      </c>
      <c r="J105" s="16">
        <v>1600</v>
      </c>
      <c r="K105" s="16">
        <v>1501</v>
      </c>
      <c r="L105" s="16">
        <v>566</v>
      </c>
      <c r="M105" s="16">
        <v>204</v>
      </c>
      <c r="N105" s="16">
        <v>933</v>
      </c>
      <c r="O105" s="17">
        <v>0.97</v>
      </c>
    </row>
    <row r="106" spans="2:16" ht="15.75" thickBot="1" x14ac:dyDescent="0.3">
      <c r="B106" s="15" t="s">
        <v>242</v>
      </c>
      <c r="C106" s="16">
        <v>100</v>
      </c>
      <c r="D106" s="16">
        <v>17.77</v>
      </c>
      <c r="E106" s="16">
        <v>42.94</v>
      </c>
      <c r="F106" s="16">
        <v>26.63</v>
      </c>
      <c r="G106" s="16">
        <v>3.75</v>
      </c>
      <c r="H106" s="16">
        <v>26.68</v>
      </c>
      <c r="I106" s="16">
        <v>5.77</v>
      </c>
      <c r="J106" s="16">
        <v>38.950000000000003</v>
      </c>
      <c r="K106" s="16">
        <v>36.54</v>
      </c>
      <c r="L106" s="16">
        <v>13.78</v>
      </c>
      <c r="M106" s="16">
        <v>4.96</v>
      </c>
      <c r="N106" s="16">
        <v>22.71</v>
      </c>
      <c r="O106" s="18"/>
      <c r="P106" s="23">
        <v>55.28</v>
      </c>
    </row>
    <row r="111" spans="2:16" ht="14.25" thickBot="1" x14ac:dyDescent="0.2"/>
    <row r="112" spans="2:16" ht="14.25" thickBot="1" x14ac:dyDescent="0.2">
      <c r="L112" s="24">
        <v>33.770000000000003</v>
      </c>
      <c r="M112" s="25">
        <v>13.53</v>
      </c>
      <c r="N112" s="25">
        <v>5.69</v>
      </c>
    </row>
  </sheetData>
  <phoneticPr fontId="1" type="noConversion"/>
  <hyperlinks>
    <hyperlink ref="A8" location="_ftn1" display="_ftn1"/>
    <hyperlink ref="A17" location="_ftn2" display="_ftn2"/>
    <hyperlink ref="A30" location="_ftnref1" display="_ftnref1"/>
    <hyperlink ref="A31" location="_ftnref2" display="_ftnref2"/>
  </hyperlink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4</vt:i4>
      </vt:variant>
    </vt:vector>
  </HeadingPairs>
  <TitlesOfParts>
    <vt:vector size="7" baseType="lpstr">
      <vt:lpstr>学分计算要求</vt:lpstr>
      <vt:lpstr>竞赛体系</vt:lpstr>
      <vt:lpstr>Sheet1</vt:lpstr>
      <vt:lpstr>Sheet1!_ftn1</vt:lpstr>
      <vt:lpstr>Sheet1!_ftn2</vt:lpstr>
      <vt:lpstr>Sheet1!_ftnref1</vt:lpstr>
      <vt:lpstr>Sheet1!_ftnref2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2016-11-07T06:15:19Z</dcterms:modified>
</cp:coreProperties>
</file>